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1-Acceso\"/>
    </mc:Choice>
  </mc:AlternateContent>
  <xr:revisionPtr revIDLastSave="0" documentId="13_ncr:1_{ED808BAB-19C5-41D5-A8B5-3046A9F59E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1.6.b-Tasas demanda máster" sheetId="1" r:id="rId1"/>
  </sheets>
  <definedNames>
    <definedName name="_xlnm._FilterDatabase" localSheetId="0" hidden="1">'4.1.6.b-Tasas demanda máster'!$A$6:$I$56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I7" i="1"/>
  <c r="H7" i="1" l="1"/>
  <c r="G7" i="1"/>
</calcChain>
</file>

<file path=xl/sharedStrings.xml><?xml version="1.0" encoding="utf-8"?>
<sst xmlns="http://schemas.openxmlformats.org/spreadsheetml/2006/main" count="89" uniqueCount="89">
  <si>
    <t>Las demandas corresponden a solicitudes que cumplen los requisitos de acceso.</t>
  </si>
  <si>
    <t>Nº solicitudes</t>
  </si>
  <si>
    <t>Nº matrículas</t>
  </si>
  <si>
    <t>Nº plazas ofertadas</t>
  </si>
  <si>
    <t>Tasa de ocupación</t>
  </si>
  <si>
    <t>Tasa de preferencia</t>
  </si>
  <si>
    <t>Tasa de adecuación</t>
  </si>
  <si>
    <t>Fuente: Sección de Acceso /Servicio de Gestión de las Enseñanzas</t>
  </si>
  <si>
    <t xml:space="preserve">Ocupación = </t>
  </si>
  <si>
    <t>Preferencia =</t>
  </si>
  <si>
    <t>Adecuación =</t>
  </si>
  <si>
    <t>ADMINISTRACIÓN DE EMPRESAS (MBA)</t>
  </si>
  <si>
    <t>ANÁLISIS, CONSERVACIÓN Y RESTAURACIÓN DE COMPONENTES FÍSICOS Y BIÓTICOS DE LOS HÁBITATS</t>
  </si>
  <si>
    <t>ANÁLISIS CRÍTICO DE LAS DESIGUALDADES E INTERVENCIÓN INTEGRAL EN VIOLENCIA DE GÉNERO</t>
  </si>
  <si>
    <t>ANÁLISIS HISTÓRICO DEL MUNDO ACTUAL (A DISTANCIA)</t>
  </si>
  <si>
    <t>ARQUEOLOGÍA DE LOS PAISAJES CULTURALES</t>
  </si>
  <si>
    <t>AVANCES EN SEGURIDAD DE LOS ALIMENTOS</t>
  </si>
  <si>
    <t>BIOTECNOLOGÍA Y BIOMEDICINA</t>
  </si>
  <si>
    <t>CONOCIMIENTO, GESTIÓN Y DIFUSIÓN DEL PATRIMONIO ARTÍSTICO ESPAÑOL</t>
  </si>
  <si>
    <t>DEPENDENCIA E IGUALDAD EN LA AUTONOMÍA PERSONAL</t>
  </si>
  <si>
    <t>DERECHO PÚBLICO Y DE LA ADMINISTRACIÓN PÚBLICA (A DISTANCIA)</t>
  </si>
  <si>
    <t>DIRECCIÓN, GESTIÓN Y EMPRENDIMIENTO DE CENTROS Y SERVICIOS SOCIOSANITARIOS</t>
  </si>
  <si>
    <t>DOBLE: ANÁLISIS, CONSERVACIÓN Y REST. COMP. FÍSICOS Y BIÓTICOS + PROFESORADO EN ESO, BACHILLERATO, F.P. O ENSEÑANZA IDIOMAS (ESP: BIOLOGÍA Y GEOLOGÍA)</t>
  </si>
  <si>
    <t>DOBLE: AVANCES EN SEGURIDAD DE LOS ALIMENTOS + PROFESORADO EN ESO, BACHILLERATO, F.P. O ENSEÑANZA IDIOMAS (ESP: BIOLOGÍA Y GEOLOGÍA)</t>
  </si>
  <si>
    <t>DOBLE: BIOTECNOLOGÍA Y BIOMEDICINA + PROFESORADO EN ESO, BACHILLERATO, F.P. O ENSEÑANZA IDIOMAS (ESP: BIOLOGÍA Y GEOLOGÍA)</t>
  </si>
  <si>
    <t>DOBLE: INGENIERÍA INDUSTRIAL + ADMINISTRACIÓN DE EMPRESAS (MBA)</t>
  </si>
  <si>
    <t>DOBLE: INGENIERÍA INFORMÁTICA+SEGURIDAD INFORMÁTICA</t>
  </si>
  <si>
    <t>DOBLE: LENGUA ESPAÑOLA Y LITERATURA: INV. Y APL. PROFESIONALES (ESP. ESTUDIOS LINGÜÍSTICOS Y ESP. ESTUDIOS LITERARIOS) + PROFESORADO EN ESO, BACHILLERATO, F.P. O ENSEÑANZA IDIOMAS (ESP: LENGUA Y LITERATURA)</t>
  </si>
  <si>
    <t>DOBLE: MATEMÁTICAS + PROFESORADO EN ESO, BACHILLERATO, F.P. O ENSEÑANZA IDIOMAS (ESP: MATEMÁTICAS)</t>
  </si>
  <si>
    <t>DOBLE: OLIVAR Y ACEITE DE OLIVA + PROFESORADO EN ESO, BACHILLERATO, F.P. O ENSEÑANZA IDIOMAS (ESP: ECONOMIA, EMPRESA Y COMERCIO)</t>
  </si>
  <si>
    <t>ECONOMÍA Y DESARROLLO TERRITORIAL</t>
  </si>
  <si>
    <t>ENERGÍAS RENOVABLES</t>
  </si>
  <si>
    <t>ENFERMERÍA DE CUIDADOS CRÍTICOS, URGENCIAS Y EMERGENCIAS</t>
  </si>
  <si>
    <t>ENSEÑANZA BILINGÜE Y APRENDIZAJE INTEGRADO DE CONTENIDOS Y LENGUAS EXTRANJERAS (A DISTANCIA Y EN INGLÉS)</t>
  </si>
  <si>
    <t>ESTUDIO AVANZADO EN PATRIMONIO CULTURAL: HISTORIA, ARTE Y TERRITORIO</t>
  </si>
  <si>
    <t>GERONTOLOGÍA: LONGEVIDAD, SALUD Y CALIDAD</t>
  </si>
  <si>
    <t>INDUSTRIA CONECTADA (CAMPUS LINARES)</t>
  </si>
  <si>
    <t>INGENIERÍA DE LOS MATERIALES Y CONSTRUCCIÓN SOSTENIBLE (CAMPUS LINARES)</t>
  </si>
  <si>
    <t>INGENIERÍA DE LOS SISTEMAS FOTOVOLTAICOS</t>
  </si>
  <si>
    <t>INGENIERÍA DE MINAS (CAMPUS LINARES)</t>
  </si>
  <si>
    <t>INGENIERÍA DE TELECOMUNICACIÓN (EN INGLÉS) (CAMPUS LINARES)</t>
  </si>
  <si>
    <t>INGENIERÍA DEL TRANSPORTE TERRESTRE Y LOGÍSTICA (CAMPUS LINARES)</t>
  </si>
  <si>
    <t>INGENIERÍA GEODÉSICA Y GEOFÍSICA APLICADA</t>
  </si>
  <si>
    <t>INGENIERÍA GEOMÁTICA Y GEOINFORMACIÓN</t>
  </si>
  <si>
    <t>INGENIERÍA INDUSTRIAL</t>
  </si>
  <si>
    <t>INGENIERÍA INFORMÁTICA</t>
  </si>
  <si>
    <t>INGENIERÍA MECATRÓNICA</t>
  </si>
  <si>
    <t>INTERVENCIÓN ASISTIDA CON ANIMALES</t>
  </si>
  <si>
    <t>INVESTIGACIÓN EN CIENCIAS DE LA SALUD</t>
  </si>
  <si>
    <t>INVESTIGACIÓN Y DOCENCIA EN CIENCIAS DE LA ACTIVIDAD FÍSICA Y SALUD</t>
  </si>
  <si>
    <t>INVESTIGACIÓN Y EDUCACIÓN ESTÉTICA: ARTES, MÚSICA Y DISEÑO (ESP: CREACIÓN ARTÍSTICA Y CULTURA CONTEMPORÁNEA EN EDUCACIÓN)</t>
  </si>
  <si>
    <t>INVESTIGACIÓN Y EDUCACIÓN ESTÉTICA: ARTES, MÚSICA Y DISEÑO (ESP: INVESTIGACIÓN Y DOCENCIA DEL LENGUAJE MUSICAL EN CONSERVATORIOS)</t>
  </si>
  <si>
    <t>INVESTIGACIÓN Y EDUCACIÓN ESTÉTICA: ARTES, MÚSICA Y DISEÑO (ESP: ITINERARIO DE INVESTIGACIÓN Y PROFESIONALIZACIÓN EN DISEÑO)</t>
  </si>
  <si>
    <t>JUSTICIA PENAL Y SISTEMA PENITENCIARIO</t>
  </si>
  <si>
    <t>LENGUA ESPAÑOLA Y LITERATURA: INVESTIGACIÓN Y APLICACIONES PROFESIONALES (A DISTANCIA)</t>
  </si>
  <si>
    <t>MARKETING Y COMPORTAMIENTO DEL CONSUMIDOR</t>
  </si>
  <si>
    <t>OLIVAR Y ACEITE DE OLIVA</t>
  </si>
  <si>
    <t>ONLINE EN ENGLISH STUDIES (OMIES) / ESTUDIOS INGLESES (A DISTANCIA Y EN INGLÉS)</t>
  </si>
  <si>
    <t>PLANIFICACIÓN Y GESTIÓN SOSTENIBLE DEL TURISMO</t>
  </si>
  <si>
    <t>PREVENCIÓN DE RIESGOS LABORALES</t>
  </si>
  <si>
    <t>PROFESORADO EN ESO, BACHILLERATO, F.P. O ENSEÑANZA IDIOMAS (ESP: BIOLOGÍA Y GEOLOGÍA)</t>
  </si>
  <si>
    <t>PROFESORADO EN ESO, BACHILLERATO, F.P. O ENSEÑANZA IDIOMAS (ESP: CIENCIAS SOCIALES: GEOGRAFÍA E HISTORIA)</t>
  </si>
  <si>
    <t>PROFESORADO EN ESO, BACHILLERATO, F.P. O ENSEÑANZA IDIOMAS (ESP: DIBUJO, IMAGEN Y ARTES PLASTICAS)</t>
  </si>
  <si>
    <t>PROFESORADO EN ESO, BACHILLERATO, F.P. O ENSEÑANZA IDIOMAS (ESP: ECONOMIA, EMPRESA Y COMERCIO)</t>
  </si>
  <si>
    <t>PROFESORADO EN ESO, BACHILLERATO, F.P. O ENSEÑANZA IDIOMAS (ESP: EDUCACIÓN FÍSICA Y DEPORTIVA)</t>
  </si>
  <si>
    <t>PROFESORADO EN ESO, BACHILLERATO, F.P. O ENSEÑANZA IDIOMAS (ESP: FÍSICA Y QUÍMICA)</t>
  </si>
  <si>
    <t>PROFESORADO EN ESO, BACHILLERATO, F.P. O ENSEÑANZA IDIOMAS (ESP: FORMACION Y ORIENTACION LABORAL)</t>
  </si>
  <si>
    <t>PROFESORADO EN ESO, BACHILLERATO, F.P. O ENSEÑANZA IDIOMAS (ESP: INFORMATICA)</t>
  </si>
  <si>
    <t>PROFESORADO EN ESO, BACHILLERATO, F.P. O ENSEÑANZA IDIOMAS (ESP: LENGUA EXTRANJERA GRUPO FRANCÉS)</t>
  </si>
  <si>
    <t>PROFESORADO EN ESO, BACHILLERATO, F.P. O ENSEÑANZA IDIOMAS (ESP: LENGUA EXTRANJERA GRUPO INGLÉS)</t>
  </si>
  <si>
    <t>PROFESORADO EN ESO, BACHILLERATO, F.P. O ENSEÑANZA IDIOMAS (ESP: LENGUA Y LITERATURA)</t>
  </si>
  <si>
    <t>PROFESORADO EN ESO, BACHILLERATO, F.P. O ENSEÑANZA IDIOMAS (ESP: MATEMÁTICAS)</t>
  </si>
  <si>
    <t>PROFESORADO EN ESO, BACHILLERATO, F.P. O ENSEÑANZA IDIOMAS (ESP: MUSICA)</t>
  </si>
  <si>
    <t>PROFESORADO EN ESO, BACHILLERATO, F.P. O ENSEÑANZA IDIOMAS (ESP: ORIENTACION EDUCATIVA)</t>
  </si>
  <si>
    <t>PROFESORADO EN ESO, BACHILLERATO, F.P. O ENSEÑANZA IDIOMAS (ESP: PROCESOS SANITARIOS)</t>
  </si>
  <si>
    <t>PROFESORADO EN ESO, BACHILLERATO, F.P. O ENSEÑANZA IDIOMAS (ESP: TECNOLOGIA Y PROCESOS INDUSTRIALES)</t>
  </si>
  <si>
    <t>PSICOLOGÍA GENERAL SANITARIA</t>
  </si>
  <si>
    <t>PSICOLOGÍA POSITIVA (PARA OTROS PROFESIONALES)</t>
  </si>
  <si>
    <t>PSICOLOGÍA POSITIVA (PARA PSICÓLOGOS)</t>
  </si>
  <si>
    <t>QUÍMICA APLICADA</t>
  </si>
  <si>
    <t>SEGURIDAD INFORMÁTICA</t>
  </si>
  <si>
    <t>Demanda en 1ª preferencia</t>
  </si>
  <si>
    <t>Matrículas 1ª preferencia</t>
  </si>
  <si>
    <t>MÁSTER</t>
  </si>
  <si>
    <t>Nota: datos a febrero de 2024</t>
  </si>
  <si>
    <t>ABOGACÍA Y PROCURA</t>
  </si>
  <si>
    <t>DIDÁCTICA DE LA LENGUA Y LA LITERATURA (A DISTANCIA)</t>
  </si>
  <si>
    <t>EDUCACIÓN AMBIENTAL PARA LA SOSTENIBILIDAD</t>
  </si>
  <si>
    <t>Tabla 4.1.6.b - Tasas de demanda en títulos de máster curso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</si>
</sst>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5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4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3" fontId="0" fillId="0" borderId="3" xfId="0" applyNumberFormat="1" applyFont="1" applyBorder="1" applyAlignment="1"/>
    <xf numFmtId="10" fontId="0" fillId="0" borderId="3" xfId="1" applyNumberFormat="1" applyFont="1" applyBorder="1" applyAlignme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left" vertical="center"/>
    </xf>
    <xf numFmtId="0" fontId="8" fillId="0" borderId="0" xfId="0" applyFont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411480</xdr:colOff>
      <xdr:row>84</xdr:row>
      <xdr:rowOff>129540</xdr:rowOff>
    </xdr:from>
    <xdr:ext cx="3733800" cy="255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11480" y="10957560"/>
              <a:ext cx="373380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𝐸𝑠𝑡𝑢𝑑𝑖𝑎𝑛𝑡𝑒𝑠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𝑛𝑢𝑒𝑣𝑜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𝑖𝑛𝑔𝑟𝑒𝑠𝑜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𝑝𝑟𝑒𝑖𝑛𝑠𝑐𝑟𝑖𝑝𝑐𝑖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𝑝𝑟𝑖𝑚𝑒𝑟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𝑐𝑢𝑟𝑠𝑜</m:t>
                        </m:r>
                      </m:num>
                      <m:den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º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𝑝𝑙𝑎𝑧𝑎𝑠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𝑜𝑓𝑒𝑟𝑡𝑎𝑑𝑎𝑠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𝑒𝑠𝑒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</m:den>
                    </m:f>
                  </m:oMath>
                </m:oMathPara>
              </a14:m>
              <a:endParaRPr lang="es-ES" sz="8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11480" y="10957560"/>
              <a:ext cx="373380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800" i="0">
                  <a:latin typeface="Cambria Math" panose="02040503050406030204" pitchFamily="18" charset="0"/>
                </a:rPr>
                <a:t>(</a:t>
              </a:r>
              <a:r>
                <a:rPr lang="es-ES" sz="800" b="0" i="0">
                  <a:latin typeface="Cambria Math" panose="02040503050406030204" pitchFamily="18" charset="0"/>
                </a:rPr>
                <a:t>𝐸𝑠𝑡𝑢𝑑𝑖𝑎𝑛𝑡𝑒𝑠 𝑑𝑒 𝑛𝑢𝑒𝑣𝑜 𝑖𝑛𝑔𝑟𝑒𝑠𝑜 𝑝𝑜𝑟 𝑝𝑟𝑒𝑖𝑛𝑠𝑐𝑟𝑖𝑝𝑐𝑖ó𝑛 𝑒𝑛 𝑝𝑟𝑖𝑚𝑒𝑟 𝑐𝑢𝑟𝑠𝑜)/(𝑁º 𝑝𝑙𝑎𝑧𝑎𝑠 𝑜𝑓𝑒𝑟𝑡𝑎𝑑𝑎𝑠 𝑒𝑛 𝑒𝑠𝑒 𝑔𝑟𝑎𝑑𝑜)</a:t>
              </a:r>
              <a:endParaRPr lang="es-ES" sz="800"/>
            </a:p>
          </xdr:txBody>
        </xdr:sp>
      </mc:Fallback>
    </mc:AlternateContent>
    <xdr:clientData/>
  </xdr:oneCellAnchor>
  <xdr:oneCellAnchor>
    <xdr:from>
      <xdr:col>0</xdr:col>
      <xdr:colOff>495300</xdr:colOff>
      <xdr:row>87</xdr:row>
      <xdr:rowOff>129540</xdr:rowOff>
    </xdr:from>
    <xdr:ext cx="3733800" cy="255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495300" y="11460480"/>
              <a:ext cx="373380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𝐸𝑠𝑡𝑢𝑑𝑖𝑎𝑛𝑡𝑒𝑠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𝑝𝑟𝑒𝑖𝑛𝑠𝑐𝑟𝑖𝑡𝑜𝑠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𝑝𝑟𝑖𝑚𝑒𝑟𝑎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𝑜𝑝𝑐𝑖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𝑢𝑛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</m:num>
                      <m:den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º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𝑝𝑙𝑎𝑧𝑎𝑠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𝑜𝑓𝑒𝑟𝑡𝑎𝑑𝑎𝑠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𝑒𝑠𝑒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</m:den>
                    </m:f>
                  </m:oMath>
                </m:oMathPara>
              </a14:m>
              <a:endParaRPr lang="es-ES" sz="8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495300" y="11460480"/>
              <a:ext cx="373380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800" i="0">
                  <a:latin typeface="Cambria Math" panose="02040503050406030204" pitchFamily="18" charset="0"/>
                </a:rPr>
                <a:t>(</a:t>
              </a:r>
              <a:r>
                <a:rPr lang="es-ES" sz="800" b="0" i="0">
                  <a:latin typeface="Cambria Math" panose="02040503050406030204" pitchFamily="18" charset="0"/>
                </a:rPr>
                <a:t>𝐸𝑠𝑡𝑢𝑑𝑖𝑎𝑛𝑡𝑒𝑠 𝑝𝑟𝑒𝑖𝑛𝑠𝑐𝑟𝑖𝑡𝑜𝑠 𝑒𝑛 𝑝𝑟𝑖𝑚𝑒𝑟𝑎 𝑜𝑝𝑐𝑖ó𝑛 𝑒𝑛 𝑢𝑛 𝑔𝑟𝑎𝑑𝑜)/(𝑁º 𝑝𝑙𝑎𝑧𝑎𝑠 𝑜𝑓𝑒𝑟𝑡𝑎𝑑𝑎𝑠 𝑒𝑛 𝑒𝑠𝑒 𝑔𝑟𝑎𝑑𝑜)</a:t>
              </a:r>
              <a:endParaRPr lang="es-ES" sz="800"/>
            </a:p>
          </xdr:txBody>
        </xdr:sp>
      </mc:Fallback>
    </mc:AlternateContent>
    <xdr:clientData/>
  </xdr:oneCellAnchor>
  <xdr:oneCellAnchor>
    <xdr:from>
      <xdr:col>0</xdr:col>
      <xdr:colOff>632460</xdr:colOff>
      <xdr:row>90</xdr:row>
      <xdr:rowOff>137160</xdr:rowOff>
    </xdr:from>
    <xdr:ext cx="4968240" cy="255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32460" y="11971020"/>
              <a:ext cx="496824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𝐸𝑠𝑡𝑢𝑑𝑖𝑎𝑛𝑡𝑒𝑠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𝑛𝑢𝑒𝑣𝑜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𝑖𝑛𝑔𝑟𝑒𝑠𝑜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𝑝𝑟𝑒𝑖𝑛𝑠𝑐𝑟𝑖𝑝𝑐𝑖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𝑒𝑙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𝑞𝑢𝑒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𝑙𝑜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h𝑎𝑛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𝑒𝑙𝑒𝑔𝑖𝑑𝑜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𝑝𝑟𝑖𝑚𝑒𝑟𝑎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𝑜𝑝𝑐𝑖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</m:num>
                      <m:den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𝐸𝑠𝑡𝑢𝑑𝑖𝑎𝑛𝑡𝑒𝑠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𝑛𝑢𝑒𝑣𝑜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𝑖𝑛𝑔𝑟𝑒𝑠𝑜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𝑝𝑟𝑒𝑖𝑛𝑠𝑐𝑟𝑖𝑝𝑐𝑖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𝑒𝑙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</m:den>
                    </m:f>
                  </m:oMath>
                </m:oMathPara>
              </a14:m>
              <a:endParaRPr lang="es-ES" sz="8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632460" y="11971020"/>
              <a:ext cx="496824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800" i="0">
                  <a:latin typeface="Cambria Math" panose="02040503050406030204" pitchFamily="18" charset="0"/>
                </a:rPr>
                <a:t>(</a:t>
              </a:r>
              <a:r>
                <a:rPr lang="es-ES" sz="800" b="0" i="0">
                  <a:latin typeface="Cambria Math" panose="02040503050406030204" pitchFamily="18" charset="0"/>
                </a:rPr>
                <a:t>𝐸𝑠𝑡𝑢𝑑𝑖𝑎𝑛𝑡𝑒𝑠 𝑑𝑒 𝑛𝑢𝑒𝑣𝑜 𝑖𝑛𝑔𝑟𝑒𝑠𝑜 𝑝𝑜𝑟 𝑝𝑟𝑒𝑖𝑛𝑠𝑐𝑟𝑖𝑝𝑐𝑖ó𝑛 𝑒𝑛 𝑒𝑙 𝑔𝑟𝑎𝑑𝑜 𝑞𝑢𝑒 𝑙𝑜 ℎ𝑎𝑛 𝑒𝑙𝑒𝑔𝑖𝑑𝑜 𝑒𝑛 𝑝𝑟𝑖𝑚𝑒𝑟𝑎 𝑜𝑝𝑐𝑖ó𝑛)/(𝐸𝑠𝑡𝑢𝑑𝑖𝑎𝑛𝑡𝑒𝑠 𝑑𝑒 𝑛𝑢𝑒𝑣𝑜 𝑖𝑛𝑔𝑟𝑒𝑠𝑜 𝑝𝑜𝑟 𝑝𝑟𝑒𝑖𝑛𝑠𝑐𝑟𝑖𝑝𝑐𝑖ó𝑛 𝑒𝑛 𝑒𝑙 𝑔𝑟𝑎𝑑𝑜)</a:t>
              </a:r>
              <a:endParaRPr lang="es-ES" sz="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23"/>
  <sheetViews>
    <sheetView tabSelected="1" workbookViewId="0">
      <selection activeCell="M11" sqref="M11"/>
    </sheetView>
  </sheetViews>
  <sheetFormatPr baseColWidth="10" defaultColWidth="14.42578125" defaultRowHeight="15.75" customHeight="1" x14ac:dyDescent="0.2"/>
  <cols>
    <col min="1" max="1" width="55.7109375" customWidth="1"/>
    <col min="2" max="2" width="10.85546875" customWidth="1"/>
    <col min="3" max="3" width="10.7109375" customWidth="1"/>
    <col min="4" max="6" width="12.85546875" customWidth="1"/>
  </cols>
  <sheetData>
    <row r="1" spans="1:10" ht="12.75" x14ac:dyDescent="0.2">
      <c r="B1" s="1"/>
      <c r="C1" s="1"/>
    </row>
    <row r="2" spans="1:10" ht="12.75" x14ac:dyDescent="0.2">
      <c r="B2" s="1"/>
      <c r="C2" s="1"/>
    </row>
    <row r="3" spans="1:10" ht="12.75" x14ac:dyDescent="0.2">
      <c r="B3" s="1"/>
      <c r="C3" s="1"/>
    </row>
    <row r="4" spans="1:10" ht="12.75" x14ac:dyDescent="0.2">
      <c r="B4" s="1"/>
      <c r="C4" s="1"/>
    </row>
    <row r="5" spans="1:10" x14ac:dyDescent="0.25">
      <c r="A5" s="3" t="s">
        <v>88</v>
      </c>
      <c r="B5" s="1"/>
      <c r="C5" s="1"/>
    </row>
    <row r="6" spans="1:10" ht="57" customHeight="1" x14ac:dyDescent="0.2">
      <c r="A6" s="10" t="s">
        <v>83</v>
      </c>
      <c r="B6" s="4" t="s">
        <v>1</v>
      </c>
      <c r="C6" s="4" t="s">
        <v>2</v>
      </c>
      <c r="D6" s="4" t="s">
        <v>3</v>
      </c>
      <c r="E6" s="4" t="s">
        <v>81</v>
      </c>
      <c r="F6" s="4" t="s">
        <v>82</v>
      </c>
      <c r="G6" s="4" t="s">
        <v>4</v>
      </c>
      <c r="H6" s="4" t="s">
        <v>5</v>
      </c>
      <c r="I6" s="4" t="s">
        <v>6</v>
      </c>
    </row>
    <row r="7" spans="1:10" ht="12.75" x14ac:dyDescent="0.2">
      <c r="A7" s="11" t="s">
        <v>85</v>
      </c>
      <c r="B7" s="6">
        <v>166</v>
      </c>
      <c r="C7" s="6">
        <v>37</v>
      </c>
      <c r="D7" s="6">
        <v>50</v>
      </c>
      <c r="E7" s="6">
        <v>53</v>
      </c>
      <c r="F7" s="6">
        <v>35</v>
      </c>
      <c r="G7" s="7">
        <f>C7/D7</f>
        <v>0.74</v>
      </c>
      <c r="H7" s="7">
        <f>E7/D7</f>
        <v>1.06</v>
      </c>
      <c r="I7" s="7">
        <f>F7/C7</f>
        <v>0.94594594594594594</v>
      </c>
      <c r="J7" s="5"/>
    </row>
    <row r="8" spans="1:10" ht="12.75" x14ac:dyDescent="0.2">
      <c r="A8" s="11" t="s">
        <v>11</v>
      </c>
      <c r="B8" s="6">
        <v>345</v>
      </c>
      <c r="C8" s="6">
        <v>26</v>
      </c>
      <c r="D8" s="6">
        <v>28</v>
      </c>
      <c r="E8" s="6">
        <v>101</v>
      </c>
      <c r="F8" s="6">
        <v>19</v>
      </c>
      <c r="G8" s="7">
        <f t="shared" ref="G8:G71" si="0">C8/D8</f>
        <v>0.9285714285714286</v>
      </c>
      <c r="H8" s="7">
        <f t="shared" ref="H8:H71" si="1">E8/D8</f>
        <v>3.6071428571428572</v>
      </c>
      <c r="I8" s="7">
        <f t="shared" ref="I8:I71" si="2">F8/C8</f>
        <v>0.73076923076923073</v>
      </c>
      <c r="J8" s="5"/>
    </row>
    <row r="9" spans="1:10" ht="12.75" x14ac:dyDescent="0.2">
      <c r="A9" s="11" t="s">
        <v>12</v>
      </c>
      <c r="B9" s="6">
        <v>88</v>
      </c>
      <c r="C9" s="6">
        <v>12</v>
      </c>
      <c r="D9" s="6">
        <v>20</v>
      </c>
      <c r="E9" s="6">
        <v>25</v>
      </c>
      <c r="F9" s="6">
        <v>8</v>
      </c>
      <c r="G9" s="7">
        <f t="shared" si="0"/>
        <v>0.6</v>
      </c>
      <c r="H9" s="7">
        <f t="shared" si="1"/>
        <v>1.25</v>
      </c>
      <c r="I9" s="7">
        <f t="shared" si="2"/>
        <v>0.66666666666666663</v>
      </c>
      <c r="J9" s="5"/>
    </row>
    <row r="10" spans="1:10" ht="12.75" x14ac:dyDescent="0.2">
      <c r="A10" s="11" t="s">
        <v>13</v>
      </c>
      <c r="B10" s="6">
        <v>298</v>
      </c>
      <c r="C10" s="6">
        <v>40</v>
      </c>
      <c r="D10" s="6">
        <v>40</v>
      </c>
      <c r="E10" s="6">
        <v>49</v>
      </c>
      <c r="F10" s="6">
        <v>24</v>
      </c>
      <c r="G10" s="7">
        <f t="shared" si="0"/>
        <v>1</v>
      </c>
      <c r="H10" s="7">
        <f t="shared" si="1"/>
        <v>1.2250000000000001</v>
      </c>
      <c r="I10" s="7">
        <f t="shared" si="2"/>
        <v>0.6</v>
      </c>
      <c r="J10" s="5"/>
    </row>
    <row r="11" spans="1:10" ht="12.75" x14ac:dyDescent="0.2">
      <c r="A11" s="11" t="s">
        <v>14</v>
      </c>
      <c r="B11" s="6">
        <v>249</v>
      </c>
      <c r="C11" s="6">
        <v>7</v>
      </c>
      <c r="D11" s="6">
        <v>7</v>
      </c>
      <c r="E11" s="6">
        <v>39</v>
      </c>
      <c r="F11" s="6">
        <v>7</v>
      </c>
      <c r="G11" s="7">
        <f t="shared" si="0"/>
        <v>1</v>
      </c>
      <c r="H11" s="7">
        <f t="shared" si="1"/>
        <v>5.5714285714285712</v>
      </c>
      <c r="I11" s="7">
        <f t="shared" si="2"/>
        <v>1</v>
      </c>
      <c r="J11" s="5"/>
    </row>
    <row r="12" spans="1:10" ht="12.75" x14ac:dyDescent="0.2">
      <c r="A12" s="11" t="s">
        <v>15</v>
      </c>
      <c r="B12" s="6">
        <v>56</v>
      </c>
      <c r="C12" s="6">
        <v>8</v>
      </c>
      <c r="D12" s="6">
        <v>12</v>
      </c>
      <c r="E12" s="6">
        <v>10</v>
      </c>
      <c r="F12" s="6">
        <v>8</v>
      </c>
      <c r="G12" s="7">
        <f t="shared" si="0"/>
        <v>0.66666666666666663</v>
      </c>
      <c r="H12" s="7">
        <f t="shared" si="1"/>
        <v>0.83333333333333337</v>
      </c>
      <c r="I12" s="7">
        <f t="shared" si="2"/>
        <v>1</v>
      </c>
      <c r="J12" s="5"/>
    </row>
    <row r="13" spans="1:10" ht="12.75" x14ac:dyDescent="0.2">
      <c r="A13" s="11" t="s">
        <v>16</v>
      </c>
      <c r="B13" s="6">
        <v>202</v>
      </c>
      <c r="C13" s="6">
        <v>29</v>
      </c>
      <c r="D13" s="6">
        <v>30</v>
      </c>
      <c r="E13" s="6">
        <v>47</v>
      </c>
      <c r="F13" s="6">
        <v>22</v>
      </c>
      <c r="G13" s="7">
        <f t="shared" si="0"/>
        <v>0.96666666666666667</v>
      </c>
      <c r="H13" s="7">
        <f t="shared" si="1"/>
        <v>1.5666666666666667</v>
      </c>
      <c r="I13" s="7">
        <f t="shared" si="2"/>
        <v>0.75862068965517238</v>
      </c>
      <c r="J13" s="5"/>
    </row>
    <row r="14" spans="1:10" ht="12.75" x14ac:dyDescent="0.2">
      <c r="A14" s="11" t="s">
        <v>17</v>
      </c>
      <c r="B14" s="6">
        <v>258</v>
      </c>
      <c r="C14" s="6">
        <v>24</v>
      </c>
      <c r="D14" s="6">
        <v>25</v>
      </c>
      <c r="E14" s="6">
        <v>45</v>
      </c>
      <c r="F14" s="6">
        <v>16</v>
      </c>
      <c r="G14" s="7">
        <f t="shared" si="0"/>
        <v>0.96</v>
      </c>
      <c r="H14" s="7">
        <f t="shared" si="1"/>
        <v>1.8</v>
      </c>
      <c r="I14" s="7">
        <f t="shared" si="2"/>
        <v>0.66666666666666663</v>
      </c>
      <c r="J14" s="5"/>
    </row>
    <row r="15" spans="1:10" ht="12.75" x14ac:dyDescent="0.2">
      <c r="A15" s="11" t="s">
        <v>18</v>
      </c>
      <c r="B15" s="6">
        <v>78</v>
      </c>
      <c r="C15" s="6">
        <v>18</v>
      </c>
      <c r="D15" s="6">
        <v>20</v>
      </c>
      <c r="E15" s="6">
        <v>21</v>
      </c>
      <c r="F15" s="6">
        <v>15</v>
      </c>
      <c r="G15" s="7">
        <f t="shared" si="0"/>
        <v>0.9</v>
      </c>
      <c r="H15" s="7">
        <f t="shared" si="1"/>
        <v>1.05</v>
      </c>
      <c r="I15" s="7">
        <f t="shared" si="2"/>
        <v>0.83333333333333337</v>
      </c>
      <c r="J15" s="5"/>
    </row>
    <row r="16" spans="1:10" ht="12.75" x14ac:dyDescent="0.2">
      <c r="A16" s="11" t="s">
        <v>19</v>
      </c>
      <c r="B16" s="6">
        <v>302</v>
      </c>
      <c r="C16" s="6">
        <v>76</v>
      </c>
      <c r="D16" s="6">
        <v>75</v>
      </c>
      <c r="E16" s="6">
        <v>113</v>
      </c>
      <c r="F16" s="6">
        <v>59</v>
      </c>
      <c r="G16" s="7">
        <f t="shared" si="0"/>
        <v>1.0133333333333334</v>
      </c>
      <c r="H16" s="7">
        <f t="shared" si="1"/>
        <v>1.5066666666666666</v>
      </c>
      <c r="I16" s="7">
        <f t="shared" si="2"/>
        <v>0.77631578947368418</v>
      </c>
      <c r="J16" s="5"/>
    </row>
    <row r="17" spans="1:10" ht="12.75" x14ac:dyDescent="0.2">
      <c r="A17" s="11" t="s">
        <v>20</v>
      </c>
      <c r="B17" s="6">
        <v>187</v>
      </c>
      <c r="C17" s="6">
        <v>43</v>
      </c>
      <c r="D17" s="6">
        <v>40</v>
      </c>
      <c r="E17" s="6">
        <v>92</v>
      </c>
      <c r="F17" s="6">
        <v>37</v>
      </c>
      <c r="G17" s="7">
        <f t="shared" si="0"/>
        <v>1.075</v>
      </c>
      <c r="H17" s="7">
        <f t="shared" si="1"/>
        <v>2.2999999999999998</v>
      </c>
      <c r="I17" s="7">
        <f t="shared" si="2"/>
        <v>0.86046511627906974</v>
      </c>
      <c r="J17" s="5"/>
    </row>
    <row r="18" spans="1:10" ht="12.75" x14ac:dyDescent="0.2">
      <c r="A18" s="11" t="s">
        <v>86</v>
      </c>
      <c r="B18" s="6">
        <v>211</v>
      </c>
      <c r="C18" s="6">
        <v>62</v>
      </c>
      <c r="D18" s="6">
        <v>60</v>
      </c>
      <c r="E18" s="6">
        <v>75</v>
      </c>
      <c r="F18" s="6">
        <v>40</v>
      </c>
      <c r="G18" s="7">
        <f t="shared" si="0"/>
        <v>1.0333333333333334</v>
      </c>
      <c r="H18" s="7">
        <f t="shared" si="1"/>
        <v>1.25</v>
      </c>
      <c r="I18" s="7">
        <f t="shared" si="2"/>
        <v>0.64516129032258063</v>
      </c>
      <c r="J18" s="5"/>
    </row>
    <row r="19" spans="1:10" ht="12.75" x14ac:dyDescent="0.2">
      <c r="A19" s="11" t="s">
        <v>21</v>
      </c>
      <c r="B19" s="6">
        <v>153</v>
      </c>
      <c r="C19" s="6">
        <v>39</v>
      </c>
      <c r="D19" s="6">
        <v>40</v>
      </c>
      <c r="E19" s="6">
        <v>56</v>
      </c>
      <c r="F19" s="6">
        <v>27</v>
      </c>
      <c r="G19" s="7">
        <f t="shared" si="0"/>
        <v>0.97499999999999998</v>
      </c>
      <c r="H19" s="7">
        <f t="shared" si="1"/>
        <v>1.4</v>
      </c>
      <c r="I19" s="7">
        <f t="shared" si="2"/>
        <v>0.69230769230769229</v>
      </c>
      <c r="J19" s="5"/>
    </row>
    <row r="20" spans="1:10" ht="12.75" x14ac:dyDescent="0.2">
      <c r="A20" s="11" t="s">
        <v>22</v>
      </c>
      <c r="B20" s="6">
        <v>80</v>
      </c>
      <c r="C20" s="6">
        <v>6</v>
      </c>
      <c r="D20" s="6">
        <v>5</v>
      </c>
      <c r="E20" s="6">
        <v>14</v>
      </c>
      <c r="F20" s="6">
        <v>4</v>
      </c>
      <c r="G20" s="7">
        <f t="shared" si="0"/>
        <v>1.2</v>
      </c>
      <c r="H20" s="7">
        <f t="shared" si="1"/>
        <v>2.8</v>
      </c>
      <c r="I20" s="7">
        <f t="shared" si="2"/>
        <v>0.66666666666666663</v>
      </c>
      <c r="J20" s="5"/>
    </row>
    <row r="21" spans="1:10" ht="12.75" x14ac:dyDescent="0.2">
      <c r="A21" s="11" t="s">
        <v>23</v>
      </c>
      <c r="B21" s="6">
        <v>102</v>
      </c>
      <c r="C21" s="6">
        <v>7</v>
      </c>
      <c r="D21" s="6">
        <v>5</v>
      </c>
      <c r="E21" s="6">
        <v>22</v>
      </c>
      <c r="F21" s="6">
        <v>6</v>
      </c>
      <c r="G21" s="7">
        <f t="shared" si="0"/>
        <v>1.4</v>
      </c>
      <c r="H21" s="7">
        <f t="shared" si="1"/>
        <v>4.4000000000000004</v>
      </c>
      <c r="I21" s="7">
        <f t="shared" si="2"/>
        <v>0.8571428571428571</v>
      </c>
      <c r="J21" s="5"/>
    </row>
    <row r="22" spans="1:10" ht="12.75" x14ac:dyDescent="0.2">
      <c r="A22" s="11" t="s">
        <v>24</v>
      </c>
      <c r="B22" s="6">
        <v>137</v>
      </c>
      <c r="C22" s="6">
        <v>5</v>
      </c>
      <c r="D22" s="6">
        <v>5</v>
      </c>
      <c r="E22" s="6">
        <v>25</v>
      </c>
      <c r="F22" s="6">
        <v>3</v>
      </c>
      <c r="G22" s="7">
        <f t="shared" si="0"/>
        <v>1</v>
      </c>
      <c r="H22" s="7">
        <f t="shared" si="1"/>
        <v>5</v>
      </c>
      <c r="I22" s="7">
        <f t="shared" si="2"/>
        <v>0.6</v>
      </c>
      <c r="J22" s="5"/>
    </row>
    <row r="23" spans="1:10" ht="12.75" x14ac:dyDescent="0.2">
      <c r="A23" s="11" t="s">
        <v>25</v>
      </c>
      <c r="B23" s="6">
        <v>99</v>
      </c>
      <c r="C23" s="6">
        <v>2</v>
      </c>
      <c r="D23" s="6">
        <v>5</v>
      </c>
      <c r="E23" s="6">
        <v>11</v>
      </c>
      <c r="F23" s="6">
        <v>2</v>
      </c>
      <c r="G23" s="7">
        <f t="shared" si="0"/>
        <v>0.4</v>
      </c>
      <c r="H23" s="7">
        <f t="shared" si="1"/>
        <v>2.2000000000000002</v>
      </c>
      <c r="I23" s="7">
        <f t="shared" si="2"/>
        <v>1</v>
      </c>
      <c r="J23" s="5"/>
    </row>
    <row r="24" spans="1:10" ht="12.75" x14ac:dyDescent="0.2">
      <c r="A24" s="11" t="s">
        <v>26</v>
      </c>
      <c r="B24" s="6">
        <v>157</v>
      </c>
      <c r="C24" s="6">
        <v>5</v>
      </c>
      <c r="D24" s="6">
        <v>7</v>
      </c>
      <c r="E24" s="6">
        <v>27</v>
      </c>
      <c r="F24" s="6">
        <v>4</v>
      </c>
      <c r="G24" s="7">
        <f t="shared" si="0"/>
        <v>0.7142857142857143</v>
      </c>
      <c r="H24" s="7">
        <f t="shared" si="1"/>
        <v>3.8571428571428572</v>
      </c>
      <c r="I24" s="7">
        <f t="shared" si="2"/>
        <v>0.8</v>
      </c>
      <c r="J24" s="5"/>
    </row>
    <row r="25" spans="1:10" ht="12.75" x14ac:dyDescent="0.2">
      <c r="A25" s="11" t="s">
        <v>27</v>
      </c>
      <c r="B25" s="6">
        <v>84</v>
      </c>
      <c r="C25" s="6">
        <v>8</v>
      </c>
      <c r="D25" s="6">
        <v>7</v>
      </c>
      <c r="E25" s="6">
        <v>13</v>
      </c>
      <c r="F25" s="6">
        <v>8</v>
      </c>
      <c r="G25" s="7">
        <f t="shared" si="0"/>
        <v>1.1428571428571428</v>
      </c>
      <c r="H25" s="7">
        <f t="shared" si="1"/>
        <v>1.8571428571428572</v>
      </c>
      <c r="I25" s="7">
        <f t="shared" si="2"/>
        <v>1</v>
      </c>
      <c r="J25" s="5"/>
    </row>
    <row r="26" spans="1:10" ht="12.75" x14ac:dyDescent="0.2">
      <c r="A26" s="11" t="s">
        <v>28</v>
      </c>
      <c r="B26" s="6">
        <v>122</v>
      </c>
      <c r="C26" s="6">
        <v>7</v>
      </c>
      <c r="D26" s="6">
        <v>7</v>
      </c>
      <c r="E26" s="6">
        <v>27</v>
      </c>
      <c r="F26" s="6">
        <v>4</v>
      </c>
      <c r="G26" s="7">
        <f t="shared" si="0"/>
        <v>1</v>
      </c>
      <c r="H26" s="7">
        <f t="shared" si="1"/>
        <v>3.8571428571428572</v>
      </c>
      <c r="I26" s="7">
        <f t="shared" si="2"/>
        <v>0.5714285714285714</v>
      </c>
      <c r="J26" s="5"/>
    </row>
    <row r="27" spans="1:10" ht="12.75" x14ac:dyDescent="0.2">
      <c r="A27" s="11" t="s">
        <v>29</v>
      </c>
      <c r="B27" s="6">
        <v>76</v>
      </c>
      <c r="C27" s="6">
        <v>5</v>
      </c>
      <c r="D27" s="6">
        <v>5</v>
      </c>
      <c r="E27" s="6">
        <v>16</v>
      </c>
      <c r="F27" s="6">
        <v>3</v>
      </c>
      <c r="G27" s="7">
        <f t="shared" si="0"/>
        <v>1</v>
      </c>
      <c r="H27" s="7">
        <f t="shared" si="1"/>
        <v>3.2</v>
      </c>
      <c r="I27" s="7">
        <f t="shared" si="2"/>
        <v>0.6</v>
      </c>
      <c r="J27" s="5"/>
    </row>
    <row r="28" spans="1:10" ht="12.75" x14ac:dyDescent="0.2">
      <c r="A28" s="11" t="s">
        <v>30</v>
      </c>
      <c r="B28" s="6">
        <v>227</v>
      </c>
      <c r="C28" s="6">
        <v>16</v>
      </c>
      <c r="D28" s="6">
        <v>12</v>
      </c>
      <c r="E28" s="6">
        <v>44</v>
      </c>
      <c r="F28" s="6">
        <v>7</v>
      </c>
      <c r="G28" s="7">
        <f t="shared" si="0"/>
        <v>1.3333333333333333</v>
      </c>
      <c r="H28" s="7">
        <f t="shared" si="1"/>
        <v>3.6666666666666665</v>
      </c>
      <c r="I28" s="7">
        <f t="shared" si="2"/>
        <v>0.4375</v>
      </c>
      <c r="J28" s="5"/>
    </row>
    <row r="29" spans="1:10" ht="12.75" x14ac:dyDescent="0.2">
      <c r="A29" s="11" t="s">
        <v>87</v>
      </c>
      <c r="B29" s="6">
        <v>37</v>
      </c>
      <c r="C29" s="6">
        <v>6</v>
      </c>
      <c r="D29" s="6">
        <v>10</v>
      </c>
      <c r="E29" s="6">
        <v>3</v>
      </c>
      <c r="F29" s="6">
        <v>1</v>
      </c>
      <c r="G29" s="7">
        <f t="shared" si="0"/>
        <v>0.6</v>
      </c>
      <c r="H29" s="7">
        <f t="shared" si="1"/>
        <v>0.3</v>
      </c>
      <c r="I29" s="7">
        <f t="shared" si="2"/>
        <v>0.16666666666666666</v>
      </c>
      <c r="J29" s="5"/>
    </row>
    <row r="30" spans="1:10" ht="12.75" x14ac:dyDescent="0.2">
      <c r="A30" s="11" t="s">
        <v>31</v>
      </c>
      <c r="B30" s="6">
        <v>359</v>
      </c>
      <c r="C30" s="6">
        <v>24</v>
      </c>
      <c r="D30" s="6">
        <v>30</v>
      </c>
      <c r="E30" s="6">
        <v>72</v>
      </c>
      <c r="F30" s="6">
        <v>16</v>
      </c>
      <c r="G30" s="7">
        <f t="shared" si="0"/>
        <v>0.8</v>
      </c>
      <c r="H30" s="7">
        <f t="shared" si="1"/>
        <v>2.4</v>
      </c>
      <c r="I30" s="7">
        <f t="shared" si="2"/>
        <v>0.66666666666666663</v>
      </c>
      <c r="J30" s="5"/>
    </row>
    <row r="31" spans="1:10" ht="12.75" x14ac:dyDescent="0.2">
      <c r="A31" s="11" t="s">
        <v>32</v>
      </c>
      <c r="B31" s="6">
        <v>259</v>
      </c>
      <c r="C31" s="6">
        <v>70</v>
      </c>
      <c r="D31" s="6">
        <v>50</v>
      </c>
      <c r="E31" s="6">
        <v>112</v>
      </c>
      <c r="F31" s="6">
        <v>56</v>
      </c>
      <c r="G31" s="7">
        <f t="shared" si="0"/>
        <v>1.4</v>
      </c>
      <c r="H31" s="7">
        <f t="shared" si="1"/>
        <v>2.2400000000000002</v>
      </c>
      <c r="I31" s="7">
        <f t="shared" si="2"/>
        <v>0.8</v>
      </c>
      <c r="J31" s="5"/>
    </row>
    <row r="32" spans="1:10" ht="12.75" x14ac:dyDescent="0.2">
      <c r="A32" s="11" t="s">
        <v>33</v>
      </c>
      <c r="B32" s="6">
        <v>680</v>
      </c>
      <c r="C32" s="6">
        <v>67</v>
      </c>
      <c r="D32" s="6">
        <v>65</v>
      </c>
      <c r="E32" s="6">
        <v>194</v>
      </c>
      <c r="F32" s="6">
        <v>43</v>
      </c>
      <c r="G32" s="7">
        <f t="shared" si="0"/>
        <v>1.0307692307692307</v>
      </c>
      <c r="H32" s="7">
        <f t="shared" si="1"/>
        <v>2.9846153846153847</v>
      </c>
      <c r="I32" s="7">
        <f t="shared" si="2"/>
        <v>0.64179104477611937</v>
      </c>
      <c r="J32" s="5"/>
    </row>
    <row r="33" spans="1:10" ht="12.75" x14ac:dyDescent="0.2">
      <c r="A33" s="11" t="s">
        <v>34</v>
      </c>
      <c r="B33" s="6">
        <v>165</v>
      </c>
      <c r="C33" s="6">
        <v>29</v>
      </c>
      <c r="D33" s="6">
        <v>30</v>
      </c>
      <c r="E33" s="6">
        <v>41</v>
      </c>
      <c r="F33" s="6">
        <v>20</v>
      </c>
      <c r="G33" s="7">
        <f t="shared" si="0"/>
        <v>0.96666666666666667</v>
      </c>
      <c r="H33" s="7">
        <f t="shared" si="1"/>
        <v>1.3666666666666667</v>
      </c>
      <c r="I33" s="7">
        <f t="shared" si="2"/>
        <v>0.68965517241379315</v>
      </c>
      <c r="J33" s="5"/>
    </row>
    <row r="34" spans="1:10" ht="12.75" x14ac:dyDescent="0.2">
      <c r="A34" s="11" t="s">
        <v>35</v>
      </c>
      <c r="B34" s="6">
        <v>226</v>
      </c>
      <c r="C34" s="6">
        <v>25</v>
      </c>
      <c r="D34" s="6">
        <v>45</v>
      </c>
      <c r="E34" s="6">
        <v>41</v>
      </c>
      <c r="F34" s="6">
        <v>13</v>
      </c>
      <c r="G34" s="7">
        <f t="shared" si="0"/>
        <v>0.55555555555555558</v>
      </c>
      <c r="H34" s="7">
        <f t="shared" si="1"/>
        <v>0.91111111111111109</v>
      </c>
      <c r="I34" s="7">
        <f t="shared" si="2"/>
        <v>0.52</v>
      </c>
      <c r="J34" s="5"/>
    </row>
    <row r="35" spans="1:10" ht="12.75" x14ac:dyDescent="0.2">
      <c r="A35" s="11" t="s">
        <v>36</v>
      </c>
      <c r="B35" s="6">
        <v>56</v>
      </c>
      <c r="C35" s="6">
        <v>11</v>
      </c>
      <c r="D35" s="6">
        <v>20</v>
      </c>
      <c r="E35" s="6">
        <v>17</v>
      </c>
      <c r="F35" s="6">
        <v>10</v>
      </c>
      <c r="G35" s="7">
        <f t="shared" si="0"/>
        <v>0.55000000000000004</v>
      </c>
      <c r="H35" s="7">
        <f t="shared" si="1"/>
        <v>0.85</v>
      </c>
      <c r="I35" s="7">
        <f t="shared" si="2"/>
        <v>0.90909090909090906</v>
      </c>
      <c r="J35" s="5"/>
    </row>
    <row r="36" spans="1:10" ht="12.75" x14ac:dyDescent="0.2">
      <c r="A36" s="11" t="s">
        <v>37</v>
      </c>
      <c r="B36" s="6">
        <v>148</v>
      </c>
      <c r="C36" s="6">
        <v>37</v>
      </c>
      <c r="D36" s="6">
        <v>20</v>
      </c>
      <c r="E36" s="6">
        <v>30</v>
      </c>
      <c r="F36" s="6">
        <v>23</v>
      </c>
      <c r="G36" s="7">
        <f t="shared" si="0"/>
        <v>1.85</v>
      </c>
      <c r="H36" s="7">
        <f t="shared" si="1"/>
        <v>1.5</v>
      </c>
      <c r="I36" s="7">
        <f t="shared" si="2"/>
        <v>0.6216216216216216</v>
      </c>
      <c r="J36" s="5"/>
    </row>
    <row r="37" spans="1:10" ht="12.75" x14ac:dyDescent="0.2">
      <c r="A37" s="11" t="s">
        <v>38</v>
      </c>
      <c r="B37" s="6">
        <v>73</v>
      </c>
      <c r="C37" s="6">
        <v>21</v>
      </c>
      <c r="D37" s="6">
        <v>20</v>
      </c>
      <c r="E37" s="6">
        <v>33</v>
      </c>
      <c r="F37" s="6">
        <v>21</v>
      </c>
      <c r="G37" s="7">
        <f t="shared" si="0"/>
        <v>1.05</v>
      </c>
      <c r="H37" s="7">
        <f t="shared" si="1"/>
        <v>1.65</v>
      </c>
      <c r="I37" s="7">
        <f t="shared" si="2"/>
        <v>1</v>
      </c>
      <c r="J37" s="5"/>
    </row>
    <row r="38" spans="1:10" ht="12.75" x14ac:dyDescent="0.2">
      <c r="A38" s="11" t="s">
        <v>39</v>
      </c>
      <c r="B38" s="6">
        <v>41</v>
      </c>
      <c r="C38" s="6">
        <v>10</v>
      </c>
      <c r="D38" s="6">
        <v>10</v>
      </c>
      <c r="E38" s="6">
        <v>16</v>
      </c>
      <c r="F38" s="6">
        <v>9</v>
      </c>
      <c r="G38" s="7">
        <f t="shared" si="0"/>
        <v>1</v>
      </c>
      <c r="H38" s="7">
        <f t="shared" si="1"/>
        <v>1.6</v>
      </c>
      <c r="I38" s="7">
        <f t="shared" si="2"/>
        <v>0.9</v>
      </c>
      <c r="J38" s="5"/>
    </row>
    <row r="39" spans="1:10" ht="12.75" x14ac:dyDescent="0.2">
      <c r="A39" s="11" t="s">
        <v>40</v>
      </c>
      <c r="B39" s="6">
        <v>83</v>
      </c>
      <c r="C39" s="6">
        <v>20</v>
      </c>
      <c r="D39" s="6">
        <v>15</v>
      </c>
      <c r="E39" s="6">
        <v>33</v>
      </c>
      <c r="F39" s="6">
        <v>15</v>
      </c>
      <c r="G39" s="7">
        <f t="shared" si="0"/>
        <v>1.3333333333333333</v>
      </c>
      <c r="H39" s="7">
        <f t="shared" si="1"/>
        <v>2.2000000000000002</v>
      </c>
      <c r="I39" s="7">
        <f t="shared" si="2"/>
        <v>0.75</v>
      </c>
      <c r="J39" s="5"/>
    </row>
    <row r="40" spans="1:10" ht="12.75" x14ac:dyDescent="0.2">
      <c r="A40" s="11" t="s">
        <v>41</v>
      </c>
      <c r="B40" s="6">
        <v>142</v>
      </c>
      <c r="C40" s="6">
        <v>36</v>
      </c>
      <c r="D40" s="6">
        <v>25</v>
      </c>
      <c r="E40" s="6">
        <v>48</v>
      </c>
      <c r="F40" s="6">
        <v>21</v>
      </c>
      <c r="G40" s="7">
        <f t="shared" si="0"/>
        <v>1.44</v>
      </c>
      <c r="H40" s="7">
        <f t="shared" si="1"/>
        <v>1.92</v>
      </c>
      <c r="I40" s="7">
        <f t="shared" si="2"/>
        <v>0.58333333333333337</v>
      </c>
      <c r="J40" s="5"/>
    </row>
    <row r="41" spans="1:10" ht="12.75" x14ac:dyDescent="0.2">
      <c r="A41" s="11" t="s">
        <v>42</v>
      </c>
      <c r="B41" s="6">
        <v>69</v>
      </c>
      <c r="C41" s="6">
        <v>6</v>
      </c>
      <c r="D41" s="6">
        <v>15</v>
      </c>
      <c r="E41" s="6">
        <v>14</v>
      </c>
      <c r="F41" s="6">
        <v>4</v>
      </c>
      <c r="G41" s="7">
        <f t="shared" si="0"/>
        <v>0.4</v>
      </c>
      <c r="H41" s="7">
        <f t="shared" si="1"/>
        <v>0.93333333333333335</v>
      </c>
      <c r="I41" s="7">
        <f t="shared" si="2"/>
        <v>0.66666666666666663</v>
      </c>
      <c r="J41" s="5"/>
    </row>
    <row r="42" spans="1:10" ht="12.75" x14ac:dyDescent="0.2">
      <c r="A42" s="11" t="s">
        <v>43</v>
      </c>
      <c r="B42" s="6">
        <v>44</v>
      </c>
      <c r="C42" s="6">
        <v>4</v>
      </c>
      <c r="D42" s="6">
        <v>15</v>
      </c>
      <c r="E42" s="6">
        <v>16</v>
      </c>
      <c r="F42" s="6">
        <v>4</v>
      </c>
      <c r="G42" s="7">
        <f t="shared" si="0"/>
        <v>0.26666666666666666</v>
      </c>
      <c r="H42" s="7">
        <f t="shared" si="1"/>
        <v>1.0666666666666667</v>
      </c>
      <c r="I42" s="7">
        <f t="shared" si="2"/>
        <v>1</v>
      </c>
      <c r="J42" s="5"/>
    </row>
    <row r="43" spans="1:10" ht="12.75" x14ac:dyDescent="0.2">
      <c r="A43" s="11" t="s">
        <v>44</v>
      </c>
      <c r="B43" s="6">
        <v>268</v>
      </c>
      <c r="C43" s="6">
        <v>22</v>
      </c>
      <c r="D43" s="6">
        <v>25</v>
      </c>
      <c r="E43" s="6">
        <v>66</v>
      </c>
      <c r="F43" s="6">
        <v>19</v>
      </c>
      <c r="G43" s="7">
        <f t="shared" si="0"/>
        <v>0.88</v>
      </c>
      <c r="H43" s="7">
        <f t="shared" si="1"/>
        <v>2.64</v>
      </c>
      <c r="I43" s="7">
        <f t="shared" si="2"/>
        <v>0.86363636363636365</v>
      </c>
      <c r="J43" s="5"/>
    </row>
    <row r="44" spans="1:10" ht="12.75" x14ac:dyDescent="0.2">
      <c r="A44" s="11" t="s">
        <v>45</v>
      </c>
      <c r="B44" s="6">
        <v>143</v>
      </c>
      <c r="C44" s="6">
        <v>25</v>
      </c>
      <c r="D44" s="6">
        <v>15</v>
      </c>
      <c r="E44" s="6">
        <v>42</v>
      </c>
      <c r="F44" s="6">
        <v>19</v>
      </c>
      <c r="G44" s="7">
        <f t="shared" si="0"/>
        <v>1.6666666666666667</v>
      </c>
      <c r="H44" s="7">
        <f t="shared" si="1"/>
        <v>2.8</v>
      </c>
      <c r="I44" s="7">
        <f t="shared" si="2"/>
        <v>0.76</v>
      </c>
      <c r="J44" s="5"/>
    </row>
    <row r="45" spans="1:10" ht="12.75" x14ac:dyDescent="0.2">
      <c r="A45" s="11" t="s">
        <v>46</v>
      </c>
      <c r="B45" s="6">
        <v>236</v>
      </c>
      <c r="C45" s="6">
        <v>25</v>
      </c>
      <c r="D45" s="6">
        <v>20</v>
      </c>
      <c r="E45" s="6">
        <v>67</v>
      </c>
      <c r="F45" s="6">
        <v>13</v>
      </c>
      <c r="G45" s="7">
        <f t="shared" si="0"/>
        <v>1.25</v>
      </c>
      <c r="H45" s="7">
        <f t="shared" si="1"/>
        <v>3.35</v>
      </c>
      <c r="I45" s="7">
        <f t="shared" si="2"/>
        <v>0.52</v>
      </c>
      <c r="J45" s="5"/>
    </row>
    <row r="46" spans="1:10" ht="12.75" x14ac:dyDescent="0.2">
      <c r="A46" s="11" t="s">
        <v>47</v>
      </c>
      <c r="B46" s="6">
        <v>105</v>
      </c>
      <c r="C46" s="6">
        <v>20</v>
      </c>
      <c r="D46" s="6">
        <v>23</v>
      </c>
      <c r="E46" s="6">
        <v>31</v>
      </c>
      <c r="F46" s="6">
        <v>13</v>
      </c>
      <c r="G46" s="7">
        <f t="shared" si="0"/>
        <v>0.86956521739130432</v>
      </c>
      <c r="H46" s="7">
        <f t="shared" si="1"/>
        <v>1.3478260869565217</v>
      </c>
      <c r="I46" s="7">
        <f t="shared" si="2"/>
        <v>0.65</v>
      </c>
      <c r="J46" s="5"/>
    </row>
    <row r="47" spans="1:10" ht="12.75" x14ac:dyDescent="0.2">
      <c r="A47" s="11" t="s">
        <v>48</v>
      </c>
      <c r="B47" s="6">
        <v>120</v>
      </c>
      <c r="C47" s="6">
        <v>28</v>
      </c>
      <c r="D47" s="6">
        <v>20</v>
      </c>
      <c r="E47" s="6">
        <v>39</v>
      </c>
      <c r="F47" s="6">
        <v>22</v>
      </c>
      <c r="G47" s="7">
        <f t="shared" si="0"/>
        <v>1.4</v>
      </c>
      <c r="H47" s="7">
        <f t="shared" si="1"/>
        <v>1.95</v>
      </c>
      <c r="I47" s="7">
        <f t="shared" si="2"/>
        <v>0.7857142857142857</v>
      </c>
      <c r="J47" s="5"/>
    </row>
    <row r="48" spans="1:10" ht="12.75" x14ac:dyDescent="0.2">
      <c r="A48" s="11" t="s">
        <v>49</v>
      </c>
      <c r="B48" s="6">
        <v>212</v>
      </c>
      <c r="C48" s="6">
        <v>34</v>
      </c>
      <c r="D48" s="6">
        <v>35</v>
      </c>
      <c r="E48" s="6">
        <v>45</v>
      </c>
      <c r="F48" s="6">
        <v>21</v>
      </c>
      <c r="G48" s="7">
        <f t="shared" si="0"/>
        <v>0.97142857142857142</v>
      </c>
      <c r="H48" s="7">
        <f t="shared" si="1"/>
        <v>1.2857142857142858</v>
      </c>
      <c r="I48" s="7">
        <f t="shared" si="2"/>
        <v>0.61764705882352944</v>
      </c>
      <c r="J48" s="5"/>
    </row>
    <row r="49" spans="1:10" ht="12.75" x14ac:dyDescent="0.2">
      <c r="A49" s="11" t="s">
        <v>50</v>
      </c>
      <c r="B49" s="6">
        <v>105</v>
      </c>
      <c r="C49" s="6">
        <v>18</v>
      </c>
      <c r="D49" s="6">
        <v>30</v>
      </c>
      <c r="E49" s="6">
        <v>23</v>
      </c>
      <c r="F49" s="6">
        <v>7</v>
      </c>
      <c r="G49" s="7">
        <f t="shared" si="0"/>
        <v>0.6</v>
      </c>
      <c r="H49" s="7">
        <f t="shared" si="1"/>
        <v>0.76666666666666672</v>
      </c>
      <c r="I49" s="7">
        <f t="shared" si="2"/>
        <v>0.3888888888888889</v>
      </c>
      <c r="J49" s="5"/>
    </row>
    <row r="50" spans="1:10" ht="12.75" x14ac:dyDescent="0.2">
      <c r="A50" s="11" t="s">
        <v>51</v>
      </c>
      <c r="B50" s="6">
        <v>80</v>
      </c>
      <c r="C50" s="6">
        <v>17</v>
      </c>
      <c r="D50" s="6">
        <v>15</v>
      </c>
      <c r="E50" s="6">
        <v>29</v>
      </c>
      <c r="F50" s="6">
        <v>13</v>
      </c>
      <c r="G50" s="7">
        <f t="shared" si="0"/>
        <v>1.1333333333333333</v>
      </c>
      <c r="H50" s="7">
        <f t="shared" si="1"/>
        <v>1.9333333333333333</v>
      </c>
      <c r="I50" s="7">
        <f t="shared" si="2"/>
        <v>0.76470588235294112</v>
      </c>
      <c r="J50" s="5"/>
    </row>
    <row r="51" spans="1:10" ht="12.75" x14ac:dyDescent="0.2">
      <c r="A51" s="11" t="s">
        <v>52</v>
      </c>
      <c r="B51" s="6">
        <v>42</v>
      </c>
      <c r="C51" s="6">
        <v>14</v>
      </c>
      <c r="D51" s="6">
        <v>15</v>
      </c>
      <c r="E51" s="6">
        <v>18</v>
      </c>
      <c r="F51" s="6">
        <v>10</v>
      </c>
      <c r="G51" s="7">
        <f t="shared" si="0"/>
        <v>0.93333333333333335</v>
      </c>
      <c r="H51" s="7">
        <f t="shared" si="1"/>
        <v>1.2</v>
      </c>
      <c r="I51" s="7">
        <f t="shared" si="2"/>
        <v>0.7142857142857143</v>
      </c>
      <c r="J51" s="5"/>
    </row>
    <row r="52" spans="1:10" ht="12.75" x14ac:dyDescent="0.2">
      <c r="A52" s="11" t="s">
        <v>53</v>
      </c>
      <c r="B52" s="6">
        <v>205</v>
      </c>
      <c r="C52" s="6">
        <v>31</v>
      </c>
      <c r="D52" s="6">
        <v>35</v>
      </c>
      <c r="E52" s="6">
        <v>50</v>
      </c>
      <c r="F52" s="6">
        <v>22</v>
      </c>
      <c r="G52" s="7">
        <f t="shared" si="0"/>
        <v>0.88571428571428568</v>
      </c>
      <c r="H52" s="7">
        <f t="shared" si="1"/>
        <v>1.4285714285714286</v>
      </c>
      <c r="I52" s="7">
        <f t="shared" si="2"/>
        <v>0.70967741935483875</v>
      </c>
      <c r="J52" s="5"/>
    </row>
    <row r="53" spans="1:10" ht="12.75" x14ac:dyDescent="0.2">
      <c r="A53" s="11" t="s">
        <v>54</v>
      </c>
      <c r="B53" s="6">
        <v>291</v>
      </c>
      <c r="C53" s="6">
        <v>50</v>
      </c>
      <c r="D53" s="6">
        <v>48</v>
      </c>
      <c r="E53" s="6">
        <v>107</v>
      </c>
      <c r="F53" s="6">
        <v>37</v>
      </c>
      <c r="G53" s="7">
        <f t="shared" si="0"/>
        <v>1.0416666666666667</v>
      </c>
      <c r="H53" s="7">
        <f t="shared" si="1"/>
        <v>2.2291666666666665</v>
      </c>
      <c r="I53" s="7">
        <f t="shared" si="2"/>
        <v>0.74</v>
      </c>
      <c r="J53" s="5"/>
    </row>
    <row r="54" spans="1:10" ht="12.75" x14ac:dyDescent="0.2">
      <c r="A54" s="11" t="s">
        <v>55</v>
      </c>
      <c r="B54" s="6">
        <v>223</v>
      </c>
      <c r="C54" s="6">
        <v>4</v>
      </c>
      <c r="D54" s="6">
        <v>5</v>
      </c>
      <c r="E54" s="6">
        <v>21</v>
      </c>
      <c r="F54" s="6">
        <v>3</v>
      </c>
      <c r="G54" s="7">
        <f t="shared" si="0"/>
        <v>0.8</v>
      </c>
      <c r="H54" s="7">
        <f t="shared" si="1"/>
        <v>4.2</v>
      </c>
      <c r="I54" s="7">
        <f t="shared" si="2"/>
        <v>0.75</v>
      </c>
      <c r="J54" s="5"/>
    </row>
    <row r="55" spans="1:10" ht="12.75" x14ac:dyDescent="0.2">
      <c r="A55" s="11" t="s">
        <v>56</v>
      </c>
      <c r="B55" s="6">
        <v>156</v>
      </c>
      <c r="C55" s="6">
        <v>31</v>
      </c>
      <c r="D55" s="6">
        <v>35</v>
      </c>
      <c r="E55" s="6">
        <v>37</v>
      </c>
      <c r="F55" s="6">
        <v>20</v>
      </c>
      <c r="G55" s="7">
        <f t="shared" si="0"/>
        <v>0.88571428571428568</v>
      </c>
      <c r="H55" s="7">
        <f t="shared" si="1"/>
        <v>1.0571428571428572</v>
      </c>
      <c r="I55" s="7">
        <f t="shared" si="2"/>
        <v>0.64516129032258063</v>
      </c>
      <c r="J55" s="5"/>
    </row>
    <row r="56" spans="1:10" ht="12.75" x14ac:dyDescent="0.2">
      <c r="A56" s="11" t="s">
        <v>57</v>
      </c>
      <c r="B56" s="6">
        <v>325</v>
      </c>
      <c r="C56" s="6">
        <v>81</v>
      </c>
      <c r="D56" s="6">
        <v>75</v>
      </c>
      <c r="E56" s="6">
        <v>171</v>
      </c>
      <c r="F56" s="6">
        <v>64</v>
      </c>
      <c r="G56" s="7">
        <f t="shared" si="0"/>
        <v>1.08</v>
      </c>
      <c r="H56" s="7">
        <f t="shared" si="1"/>
        <v>2.2799999999999998</v>
      </c>
      <c r="I56" s="7">
        <f t="shared" si="2"/>
        <v>0.79012345679012341</v>
      </c>
      <c r="J56" s="5"/>
    </row>
    <row r="57" spans="1:10" ht="12.75" x14ac:dyDescent="0.2">
      <c r="A57" s="11" t="s">
        <v>58</v>
      </c>
      <c r="B57" s="6">
        <v>113</v>
      </c>
      <c r="C57" s="6">
        <v>32</v>
      </c>
      <c r="D57" s="6">
        <v>40</v>
      </c>
      <c r="E57" s="6">
        <v>42</v>
      </c>
      <c r="F57" s="6">
        <v>28</v>
      </c>
      <c r="G57" s="7">
        <f t="shared" si="0"/>
        <v>0.8</v>
      </c>
      <c r="H57" s="7">
        <f t="shared" si="1"/>
        <v>1.05</v>
      </c>
      <c r="I57" s="7">
        <f t="shared" si="2"/>
        <v>0.875</v>
      </c>
      <c r="J57" s="5"/>
    </row>
    <row r="58" spans="1:10" ht="12.75" x14ac:dyDescent="0.2">
      <c r="A58" s="11" t="s">
        <v>59</v>
      </c>
      <c r="B58" s="6">
        <v>190</v>
      </c>
      <c r="C58" s="6">
        <v>31</v>
      </c>
      <c r="D58" s="6">
        <v>30</v>
      </c>
      <c r="E58" s="6">
        <v>59</v>
      </c>
      <c r="F58" s="6">
        <v>24</v>
      </c>
      <c r="G58" s="7">
        <f t="shared" si="0"/>
        <v>1.0333333333333334</v>
      </c>
      <c r="H58" s="7">
        <f t="shared" si="1"/>
        <v>1.9666666666666666</v>
      </c>
      <c r="I58" s="7">
        <f t="shared" si="2"/>
        <v>0.77419354838709675</v>
      </c>
      <c r="J58" s="5"/>
    </row>
    <row r="59" spans="1:10" ht="12.75" x14ac:dyDescent="0.2">
      <c r="A59" s="11" t="s">
        <v>60</v>
      </c>
      <c r="B59" s="6">
        <v>266</v>
      </c>
      <c r="C59" s="6">
        <v>17</v>
      </c>
      <c r="D59" s="6">
        <v>18</v>
      </c>
      <c r="E59" s="6">
        <v>33</v>
      </c>
      <c r="F59" s="6">
        <v>10</v>
      </c>
      <c r="G59" s="7">
        <f t="shared" si="0"/>
        <v>0.94444444444444442</v>
      </c>
      <c r="H59" s="7">
        <f t="shared" si="1"/>
        <v>1.8333333333333333</v>
      </c>
      <c r="I59" s="7">
        <f t="shared" si="2"/>
        <v>0.58823529411764708</v>
      </c>
      <c r="J59" s="5"/>
    </row>
    <row r="60" spans="1:10" ht="12.75" x14ac:dyDescent="0.2">
      <c r="A60" s="11" t="s">
        <v>61</v>
      </c>
      <c r="B60" s="6">
        <v>338</v>
      </c>
      <c r="C60" s="6">
        <v>34</v>
      </c>
      <c r="D60" s="6">
        <v>34</v>
      </c>
      <c r="E60" s="6">
        <v>77</v>
      </c>
      <c r="F60" s="6">
        <v>26</v>
      </c>
      <c r="G60" s="7">
        <f t="shared" si="0"/>
        <v>1</v>
      </c>
      <c r="H60" s="7">
        <f t="shared" si="1"/>
        <v>2.2647058823529411</v>
      </c>
      <c r="I60" s="7">
        <f t="shared" si="2"/>
        <v>0.76470588235294112</v>
      </c>
      <c r="J60" s="5"/>
    </row>
    <row r="61" spans="1:10" ht="12.75" x14ac:dyDescent="0.2">
      <c r="A61" s="11" t="s">
        <v>62</v>
      </c>
      <c r="B61" s="6">
        <v>149</v>
      </c>
      <c r="C61" s="6">
        <v>18</v>
      </c>
      <c r="D61" s="6">
        <v>16</v>
      </c>
      <c r="E61" s="6">
        <v>27</v>
      </c>
      <c r="F61" s="6">
        <v>11</v>
      </c>
      <c r="G61" s="7">
        <f t="shared" si="0"/>
        <v>1.125</v>
      </c>
      <c r="H61" s="7">
        <f t="shared" si="1"/>
        <v>1.6875</v>
      </c>
      <c r="I61" s="7">
        <f t="shared" si="2"/>
        <v>0.61111111111111116</v>
      </c>
      <c r="J61" s="5"/>
    </row>
    <row r="62" spans="1:10" ht="12.75" x14ac:dyDescent="0.2">
      <c r="A62" s="11" t="s">
        <v>63</v>
      </c>
      <c r="B62" s="6">
        <v>188</v>
      </c>
      <c r="C62" s="6">
        <v>15</v>
      </c>
      <c r="D62" s="6">
        <v>15</v>
      </c>
      <c r="E62" s="6">
        <v>42</v>
      </c>
      <c r="F62" s="6">
        <v>10</v>
      </c>
      <c r="G62" s="7">
        <f t="shared" si="0"/>
        <v>1</v>
      </c>
      <c r="H62" s="7">
        <f t="shared" si="1"/>
        <v>2.8</v>
      </c>
      <c r="I62" s="7">
        <f t="shared" si="2"/>
        <v>0.66666666666666663</v>
      </c>
      <c r="J62" s="5"/>
    </row>
    <row r="63" spans="1:10" ht="12.75" x14ac:dyDescent="0.2">
      <c r="A63" s="11" t="s">
        <v>64</v>
      </c>
      <c r="B63" s="6">
        <v>322</v>
      </c>
      <c r="C63" s="6">
        <v>17</v>
      </c>
      <c r="D63" s="6">
        <v>16</v>
      </c>
      <c r="E63" s="6">
        <v>40</v>
      </c>
      <c r="F63" s="6">
        <v>11</v>
      </c>
      <c r="G63" s="7">
        <f t="shared" si="0"/>
        <v>1.0625</v>
      </c>
      <c r="H63" s="7">
        <f t="shared" si="1"/>
        <v>2.5</v>
      </c>
      <c r="I63" s="7">
        <f t="shared" si="2"/>
        <v>0.6470588235294118</v>
      </c>
      <c r="J63" s="5"/>
    </row>
    <row r="64" spans="1:10" ht="12.75" x14ac:dyDescent="0.2">
      <c r="A64" s="11" t="s">
        <v>65</v>
      </c>
      <c r="B64" s="6">
        <v>156</v>
      </c>
      <c r="C64" s="6">
        <v>10</v>
      </c>
      <c r="D64" s="6">
        <v>10</v>
      </c>
      <c r="E64" s="6">
        <v>21</v>
      </c>
      <c r="F64" s="6">
        <v>8</v>
      </c>
      <c r="G64" s="7">
        <f t="shared" si="0"/>
        <v>1</v>
      </c>
      <c r="H64" s="7">
        <f t="shared" si="1"/>
        <v>2.1</v>
      </c>
      <c r="I64" s="7">
        <f t="shared" si="2"/>
        <v>0.8</v>
      </c>
      <c r="J64" s="5"/>
    </row>
    <row r="65" spans="1:10" ht="12.75" x14ac:dyDescent="0.2">
      <c r="A65" s="11" t="s">
        <v>66</v>
      </c>
      <c r="B65" s="6">
        <v>305</v>
      </c>
      <c r="C65" s="6">
        <v>22</v>
      </c>
      <c r="D65" s="6">
        <v>22</v>
      </c>
      <c r="E65" s="6">
        <v>51</v>
      </c>
      <c r="F65" s="6">
        <v>15</v>
      </c>
      <c r="G65" s="7">
        <f t="shared" si="0"/>
        <v>1</v>
      </c>
      <c r="H65" s="7">
        <f t="shared" si="1"/>
        <v>2.3181818181818183</v>
      </c>
      <c r="I65" s="7">
        <f t="shared" si="2"/>
        <v>0.68181818181818177</v>
      </c>
      <c r="J65" s="5"/>
    </row>
    <row r="66" spans="1:10" ht="12.75" x14ac:dyDescent="0.2">
      <c r="A66" s="11" t="s">
        <v>67</v>
      </c>
      <c r="B66" s="6">
        <v>71</v>
      </c>
      <c r="C66" s="6">
        <v>8</v>
      </c>
      <c r="D66" s="6">
        <v>8</v>
      </c>
      <c r="E66" s="6">
        <v>13</v>
      </c>
      <c r="F66" s="6">
        <v>6</v>
      </c>
      <c r="G66" s="7">
        <f t="shared" si="0"/>
        <v>1</v>
      </c>
      <c r="H66" s="7">
        <f t="shared" si="1"/>
        <v>1.625</v>
      </c>
      <c r="I66" s="7">
        <f t="shared" si="2"/>
        <v>0.75</v>
      </c>
      <c r="J66" s="5"/>
    </row>
    <row r="67" spans="1:10" ht="12.75" x14ac:dyDescent="0.2">
      <c r="A67" s="11" t="s">
        <v>68</v>
      </c>
      <c r="B67" s="6">
        <v>105</v>
      </c>
      <c r="C67" s="6">
        <v>13</v>
      </c>
      <c r="D67" s="6">
        <v>12</v>
      </c>
      <c r="E67" s="6">
        <v>21</v>
      </c>
      <c r="F67" s="6">
        <v>9</v>
      </c>
      <c r="G67" s="7">
        <f t="shared" si="0"/>
        <v>1.0833333333333333</v>
      </c>
      <c r="H67" s="7">
        <f t="shared" si="1"/>
        <v>1.75</v>
      </c>
      <c r="I67" s="7">
        <f t="shared" si="2"/>
        <v>0.69230769230769229</v>
      </c>
      <c r="J67" s="5"/>
    </row>
    <row r="68" spans="1:10" ht="12.75" x14ac:dyDescent="0.2">
      <c r="A68" s="11" t="s">
        <v>69</v>
      </c>
      <c r="B68" s="6">
        <v>310</v>
      </c>
      <c r="C68" s="6">
        <v>34</v>
      </c>
      <c r="D68" s="6">
        <v>34</v>
      </c>
      <c r="E68" s="6">
        <v>50</v>
      </c>
      <c r="F68" s="6">
        <v>25</v>
      </c>
      <c r="G68" s="7">
        <f t="shared" si="0"/>
        <v>1</v>
      </c>
      <c r="H68" s="7">
        <f t="shared" si="1"/>
        <v>1.4705882352941178</v>
      </c>
      <c r="I68" s="7">
        <f t="shared" si="2"/>
        <v>0.73529411764705888</v>
      </c>
      <c r="J68" s="5"/>
    </row>
    <row r="69" spans="1:10" ht="12.75" x14ac:dyDescent="0.2">
      <c r="A69" s="11" t="s">
        <v>70</v>
      </c>
      <c r="B69" s="6">
        <v>186</v>
      </c>
      <c r="C69" s="6">
        <v>27</v>
      </c>
      <c r="D69" s="6">
        <v>27</v>
      </c>
      <c r="E69" s="6">
        <v>32</v>
      </c>
      <c r="F69" s="6">
        <v>18</v>
      </c>
      <c r="G69" s="7">
        <f t="shared" si="0"/>
        <v>1</v>
      </c>
      <c r="H69" s="7">
        <f t="shared" si="1"/>
        <v>1.1851851851851851</v>
      </c>
      <c r="I69" s="7">
        <f t="shared" si="2"/>
        <v>0.66666666666666663</v>
      </c>
      <c r="J69" s="5"/>
    </row>
    <row r="70" spans="1:10" ht="12.75" x14ac:dyDescent="0.2">
      <c r="A70" s="11" t="s">
        <v>71</v>
      </c>
      <c r="B70" s="6">
        <v>187</v>
      </c>
      <c r="C70" s="6">
        <v>19</v>
      </c>
      <c r="D70" s="6">
        <v>18</v>
      </c>
      <c r="E70" s="6">
        <v>32</v>
      </c>
      <c r="F70" s="6">
        <v>14</v>
      </c>
      <c r="G70" s="7">
        <f t="shared" si="0"/>
        <v>1.0555555555555556</v>
      </c>
      <c r="H70" s="7">
        <f t="shared" si="1"/>
        <v>1.7777777777777777</v>
      </c>
      <c r="I70" s="7">
        <f t="shared" si="2"/>
        <v>0.73684210526315785</v>
      </c>
      <c r="J70" s="5"/>
    </row>
    <row r="71" spans="1:10" ht="12.75" x14ac:dyDescent="0.2">
      <c r="A71" s="11" t="s">
        <v>72</v>
      </c>
      <c r="B71" s="6">
        <v>141</v>
      </c>
      <c r="C71" s="6">
        <v>10</v>
      </c>
      <c r="D71" s="6">
        <v>10</v>
      </c>
      <c r="E71" s="6">
        <v>34</v>
      </c>
      <c r="F71" s="6">
        <v>10</v>
      </c>
      <c r="G71" s="7">
        <f t="shared" si="0"/>
        <v>1</v>
      </c>
      <c r="H71" s="7">
        <f t="shared" si="1"/>
        <v>3.4</v>
      </c>
      <c r="I71" s="7">
        <f t="shared" si="2"/>
        <v>1</v>
      </c>
      <c r="J71" s="5"/>
    </row>
    <row r="72" spans="1:10" ht="12.75" x14ac:dyDescent="0.2">
      <c r="A72" s="11" t="s">
        <v>73</v>
      </c>
      <c r="B72" s="6">
        <v>374</v>
      </c>
      <c r="C72" s="6">
        <v>42</v>
      </c>
      <c r="D72" s="6">
        <v>28</v>
      </c>
      <c r="E72" s="6">
        <v>48</v>
      </c>
      <c r="F72" s="6">
        <v>17</v>
      </c>
      <c r="G72" s="7">
        <f t="shared" ref="G72:G79" si="3">C72/D72</f>
        <v>1.5</v>
      </c>
      <c r="H72" s="7">
        <f t="shared" ref="H72:H79" si="4">E72/D72</f>
        <v>1.7142857142857142</v>
      </c>
      <c r="I72" s="7">
        <f t="shared" ref="I72:I79" si="5">F72/C72</f>
        <v>0.40476190476190477</v>
      </c>
      <c r="J72" s="5"/>
    </row>
    <row r="73" spans="1:10" ht="12.75" x14ac:dyDescent="0.2">
      <c r="A73" s="11" t="s">
        <v>74</v>
      </c>
      <c r="B73" s="6">
        <v>237</v>
      </c>
      <c r="C73" s="6">
        <v>12</v>
      </c>
      <c r="D73" s="6">
        <v>10</v>
      </c>
      <c r="E73" s="6">
        <v>42</v>
      </c>
      <c r="F73" s="6">
        <v>8</v>
      </c>
      <c r="G73" s="7">
        <f t="shared" si="3"/>
        <v>1.2</v>
      </c>
      <c r="H73" s="7">
        <f t="shared" si="4"/>
        <v>4.2</v>
      </c>
      <c r="I73" s="7">
        <f t="shared" si="5"/>
        <v>0.66666666666666663</v>
      </c>
      <c r="J73" s="5"/>
    </row>
    <row r="74" spans="1:10" ht="12.75" x14ac:dyDescent="0.2">
      <c r="A74" s="11" t="s">
        <v>75</v>
      </c>
      <c r="B74" s="6">
        <v>129</v>
      </c>
      <c r="C74" s="6">
        <v>20</v>
      </c>
      <c r="D74" s="6">
        <v>18</v>
      </c>
      <c r="E74" s="6">
        <v>35</v>
      </c>
      <c r="F74" s="6">
        <v>14</v>
      </c>
      <c r="G74" s="7">
        <f t="shared" si="3"/>
        <v>1.1111111111111112</v>
      </c>
      <c r="H74" s="7">
        <f t="shared" si="4"/>
        <v>1.9444444444444444</v>
      </c>
      <c r="I74" s="7">
        <f t="shared" si="5"/>
        <v>0.7</v>
      </c>
      <c r="J74" s="5"/>
    </row>
    <row r="75" spans="1:10" ht="12.75" x14ac:dyDescent="0.2">
      <c r="A75" s="11" t="s">
        <v>76</v>
      </c>
      <c r="B75" s="6">
        <v>1173</v>
      </c>
      <c r="C75" s="6">
        <v>25</v>
      </c>
      <c r="D75" s="6">
        <v>25</v>
      </c>
      <c r="E75" s="6">
        <v>136</v>
      </c>
      <c r="F75" s="6">
        <v>12</v>
      </c>
      <c r="G75" s="7">
        <f t="shared" si="3"/>
        <v>1</v>
      </c>
      <c r="H75" s="7">
        <f t="shared" si="4"/>
        <v>5.44</v>
      </c>
      <c r="I75" s="7">
        <f t="shared" si="5"/>
        <v>0.48</v>
      </c>
      <c r="J75" s="5"/>
    </row>
    <row r="76" spans="1:10" ht="12.75" x14ac:dyDescent="0.2">
      <c r="A76" s="11" t="s">
        <v>77</v>
      </c>
      <c r="B76" s="6">
        <v>198</v>
      </c>
      <c r="C76" s="6">
        <v>25</v>
      </c>
      <c r="D76" s="6">
        <v>23</v>
      </c>
      <c r="E76" s="6">
        <v>60</v>
      </c>
      <c r="F76" s="6">
        <v>22</v>
      </c>
      <c r="G76" s="7">
        <f t="shared" si="3"/>
        <v>1.0869565217391304</v>
      </c>
      <c r="H76" s="7">
        <f t="shared" si="4"/>
        <v>2.6086956521739131</v>
      </c>
      <c r="I76" s="7">
        <f t="shared" si="5"/>
        <v>0.88</v>
      </c>
      <c r="J76" s="5"/>
    </row>
    <row r="77" spans="1:10" ht="12.75" x14ac:dyDescent="0.2">
      <c r="A77" s="11" t="s">
        <v>78</v>
      </c>
      <c r="B77" s="6">
        <v>153</v>
      </c>
      <c r="C77" s="6">
        <v>15</v>
      </c>
      <c r="D77" s="6">
        <v>17</v>
      </c>
      <c r="E77" s="6">
        <v>23</v>
      </c>
      <c r="F77" s="6">
        <v>6</v>
      </c>
      <c r="G77" s="7">
        <f t="shared" si="3"/>
        <v>0.88235294117647056</v>
      </c>
      <c r="H77" s="7">
        <f t="shared" si="4"/>
        <v>1.3529411764705883</v>
      </c>
      <c r="I77" s="7">
        <f t="shared" si="5"/>
        <v>0.4</v>
      </c>
      <c r="J77" s="5"/>
    </row>
    <row r="78" spans="1:10" ht="12.75" x14ac:dyDescent="0.2">
      <c r="A78" s="11" t="s">
        <v>79</v>
      </c>
      <c r="B78" s="6">
        <v>62</v>
      </c>
      <c r="C78" s="6">
        <v>6</v>
      </c>
      <c r="D78" s="6">
        <v>10</v>
      </c>
      <c r="E78" s="6">
        <v>11</v>
      </c>
      <c r="F78" s="6">
        <v>4</v>
      </c>
      <c r="G78" s="7">
        <f t="shared" si="3"/>
        <v>0.6</v>
      </c>
      <c r="H78" s="7">
        <f t="shared" si="4"/>
        <v>1.1000000000000001</v>
      </c>
      <c r="I78" s="7">
        <f t="shared" si="5"/>
        <v>0.66666666666666663</v>
      </c>
    </row>
    <row r="79" spans="1:10" ht="12.75" x14ac:dyDescent="0.2">
      <c r="A79" s="11" t="s">
        <v>80</v>
      </c>
      <c r="B79" s="6">
        <v>164</v>
      </c>
      <c r="C79" s="6">
        <v>15</v>
      </c>
      <c r="D79" s="6">
        <v>10</v>
      </c>
      <c r="E79" s="6">
        <v>31</v>
      </c>
      <c r="F79" s="6">
        <v>12</v>
      </c>
      <c r="G79" s="7">
        <f t="shared" si="3"/>
        <v>1.5</v>
      </c>
      <c r="H79" s="7">
        <f t="shared" si="4"/>
        <v>3.1</v>
      </c>
      <c r="I79" s="7">
        <f t="shared" si="5"/>
        <v>0.8</v>
      </c>
    </row>
    <row r="80" spans="1:10" ht="7.9" customHeight="1" x14ac:dyDescent="0.25">
      <c r="A80" s="2"/>
      <c r="B80" s="2"/>
      <c r="C80" s="2"/>
    </row>
    <row r="81" spans="1:3" ht="12.75" x14ac:dyDescent="0.2">
      <c r="A81" s="12" t="s">
        <v>7</v>
      </c>
      <c r="B81" s="1"/>
      <c r="C81" s="1"/>
    </row>
    <row r="82" spans="1:3" ht="12.75" x14ac:dyDescent="0.2">
      <c r="A82" s="12" t="s">
        <v>84</v>
      </c>
      <c r="B82" s="1"/>
      <c r="C82" s="1"/>
    </row>
    <row r="83" spans="1:3" ht="12.75" x14ac:dyDescent="0.2">
      <c r="A83" s="12" t="s">
        <v>0</v>
      </c>
      <c r="B83" s="1"/>
      <c r="C83" s="1"/>
    </row>
    <row r="84" spans="1:3" ht="12.75" x14ac:dyDescent="0.2">
      <c r="B84" s="1"/>
      <c r="C84" s="1"/>
    </row>
    <row r="85" spans="1:3" ht="12.75" x14ac:dyDescent="0.2">
      <c r="A85" s="8"/>
      <c r="B85" s="1"/>
      <c r="C85" s="1"/>
    </row>
    <row r="86" spans="1:3" ht="12.75" x14ac:dyDescent="0.2">
      <c r="A86" s="9" t="s">
        <v>8</v>
      </c>
      <c r="B86" s="1"/>
      <c r="C86" s="1"/>
    </row>
    <row r="87" spans="1:3" ht="12.75" x14ac:dyDescent="0.2">
      <c r="A87" s="8"/>
      <c r="B87" s="1"/>
      <c r="C87" s="1"/>
    </row>
    <row r="88" spans="1:3" ht="12.75" x14ac:dyDescent="0.2">
      <c r="B88" s="1"/>
      <c r="C88" s="1"/>
    </row>
    <row r="89" spans="1:3" ht="12.75" x14ac:dyDescent="0.2">
      <c r="A89" s="9" t="s">
        <v>9</v>
      </c>
      <c r="B89" s="1"/>
      <c r="C89" s="1"/>
    </row>
    <row r="90" spans="1:3" ht="12.75" x14ac:dyDescent="0.2">
      <c r="A90" s="8"/>
      <c r="B90" s="1"/>
      <c r="C90" s="1"/>
    </row>
    <row r="91" spans="1:3" ht="12.75" x14ac:dyDescent="0.2">
      <c r="B91" s="1"/>
      <c r="C91" s="1"/>
    </row>
    <row r="92" spans="1:3" ht="12.75" x14ac:dyDescent="0.2">
      <c r="A92" s="8" t="s">
        <v>10</v>
      </c>
      <c r="B92" s="1"/>
      <c r="C92" s="1"/>
    </row>
    <row r="93" spans="1:3" ht="12.75" x14ac:dyDescent="0.2">
      <c r="A93" s="8"/>
      <c r="B93" s="1"/>
      <c r="C93" s="1"/>
    </row>
    <row r="94" spans="1:3" ht="12.75" x14ac:dyDescent="0.2">
      <c r="A94" s="8"/>
      <c r="B94" s="1"/>
      <c r="C94" s="1"/>
    </row>
    <row r="95" spans="1:3" ht="12.75" x14ac:dyDescent="0.2">
      <c r="B95" s="1"/>
      <c r="C95" s="1"/>
    </row>
    <row r="96" spans="1:3" ht="12.75" x14ac:dyDescent="0.2">
      <c r="B96" s="1"/>
      <c r="C96" s="1"/>
    </row>
    <row r="97" spans="2:3" ht="12.75" x14ac:dyDescent="0.2">
      <c r="B97" s="1"/>
      <c r="C97" s="1"/>
    </row>
    <row r="98" spans="2:3" ht="12.75" x14ac:dyDescent="0.2">
      <c r="B98" s="1"/>
      <c r="C98" s="1"/>
    </row>
    <row r="99" spans="2:3" ht="12.75" x14ac:dyDescent="0.2">
      <c r="B99" s="1"/>
      <c r="C99" s="1"/>
    </row>
    <row r="100" spans="2:3" ht="12.75" x14ac:dyDescent="0.2">
      <c r="B100" s="1"/>
      <c r="C100" s="1"/>
    </row>
    <row r="101" spans="2:3" ht="12.75" x14ac:dyDescent="0.2">
      <c r="B101" s="1"/>
      <c r="C101" s="1"/>
    </row>
    <row r="102" spans="2:3" ht="12.75" x14ac:dyDescent="0.2">
      <c r="B102" s="1"/>
      <c r="C102" s="1"/>
    </row>
    <row r="103" spans="2:3" ht="12.75" x14ac:dyDescent="0.2">
      <c r="B103" s="1"/>
      <c r="C103" s="1"/>
    </row>
    <row r="104" spans="2:3" ht="12.75" x14ac:dyDescent="0.2">
      <c r="B104" s="1"/>
      <c r="C104" s="1"/>
    </row>
    <row r="105" spans="2:3" ht="12.75" x14ac:dyDescent="0.2">
      <c r="B105" s="1"/>
      <c r="C105" s="1"/>
    </row>
    <row r="106" spans="2:3" ht="12.75" x14ac:dyDescent="0.2">
      <c r="B106" s="1"/>
      <c r="C106" s="1"/>
    </row>
    <row r="107" spans="2:3" ht="12.75" x14ac:dyDescent="0.2">
      <c r="B107" s="1"/>
      <c r="C107" s="1"/>
    </row>
    <row r="108" spans="2:3" ht="12.75" x14ac:dyDescent="0.2">
      <c r="B108" s="1"/>
      <c r="C108" s="1"/>
    </row>
    <row r="109" spans="2:3" ht="12.75" x14ac:dyDescent="0.2">
      <c r="B109" s="1"/>
      <c r="C109" s="1"/>
    </row>
    <row r="110" spans="2:3" ht="12.75" x14ac:dyDescent="0.2">
      <c r="B110" s="1"/>
      <c r="C110" s="1"/>
    </row>
    <row r="111" spans="2:3" ht="12.75" x14ac:dyDescent="0.2">
      <c r="B111" s="1"/>
      <c r="C111" s="1"/>
    </row>
    <row r="112" spans="2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  <row r="944" spans="2:3" ht="12.75" x14ac:dyDescent="0.2">
      <c r="B944" s="1"/>
      <c r="C944" s="1"/>
    </row>
    <row r="945" spans="2:3" ht="12.75" x14ac:dyDescent="0.2">
      <c r="B945" s="1"/>
      <c r="C945" s="1"/>
    </row>
    <row r="946" spans="2:3" ht="12.75" x14ac:dyDescent="0.2">
      <c r="B946" s="1"/>
      <c r="C946" s="1"/>
    </row>
    <row r="947" spans="2:3" ht="12.75" x14ac:dyDescent="0.2">
      <c r="B947" s="1"/>
      <c r="C947" s="1"/>
    </row>
    <row r="948" spans="2:3" ht="12.75" x14ac:dyDescent="0.2">
      <c r="B948" s="1"/>
      <c r="C948" s="1"/>
    </row>
    <row r="949" spans="2:3" ht="12.75" x14ac:dyDescent="0.2">
      <c r="B949" s="1"/>
      <c r="C949" s="1"/>
    </row>
    <row r="950" spans="2:3" ht="12.75" x14ac:dyDescent="0.2">
      <c r="B950" s="1"/>
      <c r="C950" s="1"/>
    </row>
    <row r="951" spans="2:3" ht="12.75" x14ac:dyDescent="0.2">
      <c r="B951" s="1"/>
      <c r="C951" s="1"/>
    </row>
    <row r="952" spans="2:3" ht="12.75" x14ac:dyDescent="0.2">
      <c r="B952" s="1"/>
      <c r="C952" s="1"/>
    </row>
    <row r="953" spans="2:3" ht="12.75" x14ac:dyDescent="0.2">
      <c r="B953" s="1"/>
      <c r="C953" s="1"/>
    </row>
    <row r="954" spans="2:3" ht="12.75" x14ac:dyDescent="0.2">
      <c r="B954" s="1"/>
      <c r="C954" s="1"/>
    </row>
    <row r="955" spans="2:3" ht="12.75" x14ac:dyDescent="0.2">
      <c r="B955" s="1"/>
      <c r="C955" s="1"/>
    </row>
    <row r="956" spans="2:3" ht="12.75" x14ac:dyDescent="0.2">
      <c r="B956" s="1"/>
      <c r="C956" s="1"/>
    </row>
    <row r="957" spans="2:3" ht="12.75" x14ac:dyDescent="0.2">
      <c r="B957" s="1"/>
      <c r="C957" s="1"/>
    </row>
    <row r="958" spans="2:3" ht="12.75" x14ac:dyDescent="0.2">
      <c r="B958" s="1"/>
      <c r="C958" s="1"/>
    </row>
    <row r="959" spans="2:3" ht="12.75" x14ac:dyDescent="0.2">
      <c r="B959" s="1"/>
      <c r="C959" s="1"/>
    </row>
    <row r="960" spans="2:3" ht="12.75" x14ac:dyDescent="0.2">
      <c r="B960" s="1"/>
      <c r="C960" s="1"/>
    </row>
    <row r="961" spans="2:3" ht="12.75" x14ac:dyDescent="0.2">
      <c r="B961" s="1"/>
      <c r="C961" s="1"/>
    </row>
    <row r="962" spans="2:3" ht="12.75" x14ac:dyDescent="0.2">
      <c r="B962" s="1"/>
      <c r="C962" s="1"/>
    </row>
    <row r="963" spans="2:3" ht="12.75" x14ac:dyDescent="0.2">
      <c r="B963" s="1"/>
      <c r="C963" s="1"/>
    </row>
    <row r="964" spans="2:3" ht="12.75" x14ac:dyDescent="0.2">
      <c r="B964" s="1"/>
      <c r="C964" s="1"/>
    </row>
    <row r="965" spans="2:3" ht="12.75" x14ac:dyDescent="0.2">
      <c r="B965" s="1"/>
      <c r="C965" s="1"/>
    </row>
    <row r="966" spans="2:3" ht="12.75" x14ac:dyDescent="0.2">
      <c r="B966" s="1"/>
      <c r="C966" s="1"/>
    </row>
    <row r="967" spans="2:3" ht="12.75" x14ac:dyDescent="0.2">
      <c r="B967" s="1"/>
      <c r="C967" s="1"/>
    </row>
    <row r="968" spans="2:3" ht="12.75" x14ac:dyDescent="0.2">
      <c r="B968" s="1"/>
      <c r="C968" s="1"/>
    </row>
    <row r="969" spans="2:3" ht="12.75" x14ac:dyDescent="0.2">
      <c r="B969" s="1"/>
      <c r="C969" s="1"/>
    </row>
    <row r="970" spans="2:3" ht="12.75" x14ac:dyDescent="0.2">
      <c r="B970" s="1"/>
      <c r="C970" s="1"/>
    </row>
    <row r="971" spans="2:3" ht="12.75" x14ac:dyDescent="0.2">
      <c r="B971" s="1"/>
      <c r="C971" s="1"/>
    </row>
    <row r="972" spans="2:3" ht="12.75" x14ac:dyDescent="0.2">
      <c r="B972" s="1"/>
      <c r="C972" s="1"/>
    </row>
    <row r="973" spans="2:3" ht="12.75" x14ac:dyDescent="0.2">
      <c r="B973" s="1"/>
      <c r="C973" s="1"/>
    </row>
    <row r="974" spans="2:3" ht="12.75" x14ac:dyDescent="0.2">
      <c r="B974" s="1"/>
      <c r="C974" s="1"/>
    </row>
    <row r="975" spans="2:3" ht="12.75" x14ac:dyDescent="0.2">
      <c r="B975" s="1"/>
      <c r="C975" s="1"/>
    </row>
    <row r="976" spans="2:3" ht="12.75" x14ac:dyDescent="0.2">
      <c r="B976" s="1"/>
      <c r="C976" s="1"/>
    </row>
    <row r="977" spans="2:3" ht="12.75" x14ac:dyDescent="0.2">
      <c r="B977" s="1"/>
      <c r="C977" s="1"/>
    </row>
    <row r="978" spans="2:3" ht="12.75" x14ac:dyDescent="0.2">
      <c r="B978" s="1"/>
      <c r="C978" s="1"/>
    </row>
    <row r="979" spans="2:3" ht="12.75" x14ac:dyDescent="0.2">
      <c r="B979" s="1"/>
      <c r="C979" s="1"/>
    </row>
    <row r="980" spans="2:3" ht="12.75" x14ac:dyDescent="0.2">
      <c r="B980" s="1"/>
      <c r="C980" s="1"/>
    </row>
    <row r="981" spans="2:3" ht="12.75" x14ac:dyDescent="0.2">
      <c r="B981" s="1"/>
      <c r="C981" s="1"/>
    </row>
    <row r="982" spans="2:3" ht="12.75" x14ac:dyDescent="0.2">
      <c r="B982" s="1"/>
      <c r="C982" s="1"/>
    </row>
    <row r="983" spans="2:3" ht="12.75" x14ac:dyDescent="0.2">
      <c r="B983" s="1"/>
      <c r="C983" s="1"/>
    </row>
    <row r="984" spans="2:3" ht="12.75" x14ac:dyDescent="0.2">
      <c r="B984" s="1"/>
      <c r="C984" s="1"/>
    </row>
    <row r="985" spans="2:3" ht="12.75" x14ac:dyDescent="0.2">
      <c r="B985" s="1"/>
      <c r="C985" s="1"/>
    </row>
    <row r="986" spans="2:3" ht="12.75" x14ac:dyDescent="0.2">
      <c r="B986" s="1"/>
      <c r="C986" s="1"/>
    </row>
    <row r="987" spans="2:3" ht="12.75" x14ac:dyDescent="0.2">
      <c r="B987" s="1"/>
      <c r="C987" s="1"/>
    </row>
    <row r="988" spans="2:3" ht="12.75" x14ac:dyDescent="0.2">
      <c r="B988" s="1"/>
      <c r="C988" s="1"/>
    </row>
    <row r="989" spans="2:3" ht="12.75" x14ac:dyDescent="0.2">
      <c r="B989" s="1"/>
      <c r="C989" s="1"/>
    </row>
    <row r="990" spans="2:3" ht="12.75" x14ac:dyDescent="0.2">
      <c r="B990" s="1"/>
      <c r="C990" s="1"/>
    </row>
    <row r="991" spans="2:3" ht="12.75" x14ac:dyDescent="0.2">
      <c r="B991" s="1"/>
      <c r="C991" s="1"/>
    </row>
    <row r="992" spans="2:3" ht="12.75" x14ac:dyDescent="0.2">
      <c r="B992" s="1"/>
      <c r="C992" s="1"/>
    </row>
    <row r="993" spans="2:3" ht="12.75" x14ac:dyDescent="0.2">
      <c r="B993" s="1"/>
      <c r="C993" s="1"/>
    </row>
    <row r="994" spans="2:3" ht="12.75" x14ac:dyDescent="0.2">
      <c r="B994" s="1"/>
      <c r="C994" s="1"/>
    </row>
    <row r="995" spans="2:3" ht="12.75" x14ac:dyDescent="0.2">
      <c r="B995" s="1"/>
      <c r="C995" s="1"/>
    </row>
    <row r="996" spans="2:3" ht="12.75" x14ac:dyDescent="0.2">
      <c r="B996" s="1"/>
      <c r="C996" s="1"/>
    </row>
    <row r="997" spans="2:3" ht="12.75" x14ac:dyDescent="0.2">
      <c r="B997" s="1"/>
      <c r="C997" s="1"/>
    </row>
    <row r="998" spans="2:3" ht="12.75" x14ac:dyDescent="0.2">
      <c r="B998" s="1"/>
      <c r="C998" s="1"/>
    </row>
    <row r="999" spans="2:3" ht="12.75" x14ac:dyDescent="0.2">
      <c r="B999" s="1"/>
      <c r="C999" s="1"/>
    </row>
    <row r="1000" spans="2:3" ht="12.75" x14ac:dyDescent="0.2">
      <c r="B1000" s="1"/>
      <c r="C1000" s="1"/>
    </row>
    <row r="1001" spans="2:3" ht="12.75" x14ac:dyDescent="0.2">
      <c r="B1001" s="1"/>
      <c r="C1001" s="1"/>
    </row>
    <row r="1002" spans="2:3" ht="12.75" x14ac:dyDescent="0.2">
      <c r="B1002" s="1"/>
      <c r="C1002" s="1"/>
    </row>
    <row r="1003" spans="2:3" ht="12.75" x14ac:dyDescent="0.2">
      <c r="B1003" s="1"/>
      <c r="C1003" s="1"/>
    </row>
    <row r="1004" spans="2:3" ht="12.75" x14ac:dyDescent="0.2">
      <c r="B1004" s="1"/>
      <c r="C1004" s="1"/>
    </row>
    <row r="1005" spans="2:3" ht="12.75" x14ac:dyDescent="0.2">
      <c r="B1005" s="1"/>
      <c r="C1005" s="1"/>
    </row>
    <row r="1006" spans="2:3" ht="12.75" x14ac:dyDescent="0.2">
      <c r="B1006" s="1"/>
      <c r="C1006" s="1"/>
    </row>
    <row r="1007" spans="2:3" ht="12.75" x14ac:dyDescent="0.2">
      <c r="B1007" s="1"/>
      <c r="C1007" s="1"/>
    </row>
    <row r="1008" spans="2:3" ht="12.75" x14ac:dyDescent="0.2">
      <c r="B1008" s="1"/>
      <c r="C1008" s="1"/>
    </row>
    <row r="1009" spans="2:3" ht="12.75" x14ac:dyDescent="0.2">
      <c r="B1009" s="1"/>
      <c r="C1009" s="1"/>
    </row>
    <row r="1010" spans="2:3" ht="12.75" x14ac:dyDescent="0.2">
      <c r="B1010" s="1"/>
      <c r="C1010" s="1"/>
    </row>
    <row r="1011" spans="2:3" ht="12.75" x14ac:dyDescent="0.2">
      <c r="B1011" s="1"/>
      <c r="C1011" s="1"/>
    </row>
    <row r="1012" spans="2:3" ht="12.75" x14ac:dyDescent="0.2">
      <c r="B1012" s="1"/>
      <c r="C1012" s="1"/>
    </row>
    <row r="1013" spans="2:3" ht="12.75" x14ac:dyDescent="0.2">
      <c r="B1013" s="1"/>
      <c r="C1013" s="1"/>
    </row>
    <row r="1014" spans="2:3" ht="12.75" x14ac:dyDescent="0.2">
      <c r="B1014" s="1"/>
      <c r="C1014" s="1"/>
    </row>
    <row r="1015" spans="2:3" ht="12.75" x14ac:dyDescent="0.2">
      <c r="B1015" s="1"/>
      <c r="C1015" s="1"/>
    </row>
    <row r="1016" spans="2:3" ht="12.75" x14ac:dyDescent="0.2">
      <c r="B1016" s="1"/>
      <c r="C1016" s="1"/>
    </row>
    <row r="1017" spans="2:3" ht="12.75" x14ac:dyDescent="0.2">
      <c r="B1017" s="1"/>
      <c r="C1017" s="1"/>
    </row>
    <row r="1018" spans="2:3" ht="12.75" x14ac:dyDescent="0.2">
      <c r="B1018" s="1"/>
      <c r="C1018" s="1"/>
    </row>
    <row r="1019" spans="2:3" ht="12.75" x14ac:dyDescent="0.2">
      <c r="B1019" s="1"/>
      <c r="C1019" s="1"/>
    </row>
    <row r="1020" spans="2:3" ht="12.75" x14ac:dyDescent="0.2">
      <c r="B1020" s="1"/>
      <c r="C1020" s="1"/>
    </row>
    <row r="1021" spans="2:3" ht="12.75" x14ac:dyDescent="0.2">
      <c r="B1021" s="1"/>
      <c r="C1021" s="1"/>
    </row>
    <row r="1022" spans="2:3" ht="12.75" x14ac:dyDescent="0.2">
      <c r="B1022" s="1"/>
      <c r="C1022" s="1"/>
    </row>
    <row r="1023" spans="2:3" ht="12.75" x14ac:dyDescent="0.2">
      <c r="B1023" s="1"/>
      <c r="C1023" s="1"/>
    </row>
  </sheetData>
  <autoFilter ref="A6:K56" xr:uid="{00000000-0009-0000-0000-000000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4.1.6.b-Tasas demanda máster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2023-04-13T09:59:06Z</dcterms:created>
  <dcterms:modified xsi:type="dcterms:W3CDTF">2024-02-08T12:14:43Z</dcterms:modified>
</cp:coreProperties>
</file>