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3-Egresados-as\tablas I\"/>
    </mc:Choice>
  </mc:AlternateContent>
  <xr:revisionPtr revIDLastSave="0" documentId="8_{4DF6B734-F488-4F53-8592-8270797FA4FA}" xr6:coauthVersionLast="47" xr6:coauthVersionMax="47" xr10:uidLastSave="{00000000-0000-0000-0000-000000000000}"/>
  <bookViews>
    <workbookView xWindow="7455" yWindow="555" windowWidth="21450" windowHeight="7140" xr2:uid="{00000000-000D-0000-FFFF-FFFF00000000}"/>
  </bookViews>
  <sheets>
    <sheet name="4.2.3.1. Estudiantes egresado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F63" i="1"/>
  <c r="G63" i="1"/>
  <c r="H63" i="1"/>
  <c r="I63" i="1"/>
  <c r="J63" i="1"/>
  <c r="D6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7" i="1"/>
  <c r="K63" i="1" l="1"/>
</calcChain>
</file>

<file path=xl/sharedStrings.xml><?xml version="1.0" encoding="utf-8"?>
<sst xmlns="http://schemas.openxmlformats.org/spreadsheetml/2006/main" count="167" uniqueCount="122">
  <si>
    <t>Centro</t>
  </si>
  <si>
    <t>Código plan de estudios</t>
  </si>
  <si>
    <t>Titulación</t>
  </si>
  <si>
    <t>4 años o menos</t>
  </si>
  <si>
    <t>5 años</t>
  </si>
  <si>
    <t>6 años</t>
  </si>
  <si>
    <t>7 años</t>
  </si>
  <si>
    <t>8 años</t>
  </si>
  <si>
    <t>9 años</t>
  </si>
  <si>
    <t>Total años</t>
  </si>
  <si>
    <t>CENTRO UNIVERSITARIO SAGRADA FAMILIA</t>
  </si>
  <si>
    <t>190A</t>
  </si>
  <si>
    <t>GRADO EN EDUCACIÓN INFANTIL</t>
  </si>
  <si>
    <t>191A</t>
  </si>
  <si>
    <t>GRADO EN EDUCACIÓN PRIMARIA</t>
  </si>
  <si>
    <t>Total CENTRO UNIVERSITARIO SAGRADA FAMILIA</t>
  </si>
  <si>
    <t>ESCUELA POLITÉCNICA SUPERIOR (JAÉN)</t>
  </si>
  <si>
    <t>130A</t>
  </si>
  <si>
    <t>GRADO EN INGENIERÍA DE ORGANIZACIÓN INDUSTRIAL</t>
  </si>
  <si>
    <t>131A</t>
  </si>
  <si>
    <t>GRADO EN INGENIERÍA ELECTRÓNICA INDUSTRIAL</t>
  </si>
  <si>
    <t>132A</t>
  </si>
  <si>
    <t>GRADO EN INGENIERÍA GEOMÁTICA Y TOPOGRÁFICA</t>
  </si>
  <si>
    <t>133A</t>
  </si>
  <si>
    <t>GRADO EN INGENIERÍA INFORMÁTICA</t>
  </si>
  <si>
    <t>134A</t>
  </si>
  <si>
    <t>GRADO EN INGENIERÍA MECÁNICA</t>
  </si>
  <si>
    <t>135A</t>
  </si>
  <si>
    <t>GRADO EN INGENIERÍA ELÉCTRICA</t>
  </si>
  <si>
    <t>Total ESCUELA POLITÉCNICA SUPERIOR (JAÉN)</t>
  </si>
  <si>
    <t>ESCUELA POLITÉCNICA SUPERIOR (LINARES)</t>
  </si>
  <si>
    <t>140A</t>
  </si>
  <si>
    <t>GRADO EN INGENIERÍA CIVIL</t>
  </si>
  <si>
    <t>141A</t>
  </si>
  <si>
    <t>GRADO EN INGENIERÍA DE TECNOLOGÍAS MINERAS</t>
  </si>
  <si>
    <t>142A</t>
  </si>
  <si>
    <t>GRADO EN INGENIERÍA DE RECURSOS ENERGÉTICOS</t>
  </si>
  <si>
    <t>143A</t>
  </si>
  <si>
    <t>GRADO EN INGENIERÍA DE TECNOLOGÍAS DE TELECOMUNICACIÓN</t>
  </si>
  <si>
    <t>144A</t>
  </si>
  <si>
    <t>GRADO EN INGENIERÍA QUÍMICA INDUSTRIAL</t>
  </si>
  <si>
    <t>145A</t>
  </si>
  <si>
    <t>GRADO EN INGENIERÍA TELEMÁTICA</t>
  </si>
  <si>
    <t>146A</t>
  </si>
  <si>
    <t>147A</t>
  </si>
  <si>
    <t>Total ESCUELA POLITÉCNICA SUPERIOR (LINARES)</t>
  </si>
  <si>
    <t>FACULTAD CIENCIAS SOCIALES Y JURÍDICAS</t>
  </si>
  <si>
    <t>111A</t>
  </si>
  <si>
    <t>GRADO EN ADMINISTRACIÓN Y DIRECCIÓN DE EMPRESAS</t>
  </si>
  <si>
    <t>112A</t>
  </si>
  <si>
    <t>GRADO EN DERECHO</t>
  </si>
  <si>
    <t>113A</t>
  </si>
  <si>
    <t>GRADO EN FINANZAS Y CONTABILIDAD</t>
  </si>
  <si>
    <t>114A</t>
  </si>
  <si>
    <t>GRADO EN GESTIÓN Y ADMINISTRACIÓN PÚBLICA</t>
  </si>
  <si>
    <t>115A</t>
  </si>
  <si>
    <t>GRADO EN RELACIONES LABORALES Y RECURSOS HUMANOS</t>
  </si>
  <si>
    <t>116A</t>
  </si>
  <si>
    <t>GRADO EN TURISMO</t>
  </si>
  <si>
    <t>117A</t>
  </si>
  <si>
    <t>GRADO EN ESTADÍSTICA Y EMPRESA</t>
  </si>
  <si>
    <t>118A</t>
  </si>
  <si>
    <t>DOBLE GRADO EN DERECHO Y ADMINISTRACIÓN Y DIRECCIÓN DE EMPRESAS</t>
  </si>
  <si>
    <t>Total FACULTAD CIENCIAS SOCIALES Y JURÍDICAS</t>
  </si>
  <si>
    <t>FACULTAD DE CIENCIAS DE LA SALUD</t>
  </si>
  <si>
    <t>GRADO EN ENFERMERÍA</t>
  </si>
  <si>
    <t>101A</t>
  </si>
  <si>
    <t>GRADO EN FISIOTERAPIA</t>
  </si>
  <si>
    <t>Total FACULTAD DE CIENCIAS DE LA SALUD</t>
  </si>
  <si>
    <t>FACULTAD DE CIENCIAS EXPERIMENTALES</t>
  </si>
  <si>
    <t>102A</t>
  </si>
  <si>
    <t>GRADO EN BIOLOGÍA</t>
  </si>
  <si>
    <t>103A</t>
  </si>
  <si>
    <t>GRADO EN QUÍMICA</t>
  </si>
  <si>
    <t>104A</t>
  </si>
  <si>
    <t>GRADO EN CIENCIAS AMBIENTALES</t>
  </si>
  <si>
    <t>Total FACULTAD DE CIENCIAS EXPERIMENTALES</t>
  </si>
  <si>
    <t>FACULTAD DE HUMANIDADES Y CC. EDUCACIÓN</t>
  </si>
  <si>
    <t>120A</t>
  </si>
  <si>
    <t>121A</t>
  </si>
  <si>
    <t>122A</t>
  </si>
  <si>
    <t>GRADO EN ESTUDIOS INGLESES</t>
  </si>
  <si>
    <t>123A</t>
  </si>
  <si>
    <t>GRADO EN FILOLOGÍA HISPÁNICA</t>
  </si>
  <si>
    <t>124A</t>
  </si>
  <si>
    <t>GRADO EN GEOGRAFÍA E HISTORIA</t>
  </si>
  <si>
    <t>125A</t>
  </si>
  <si>
    <t>GRADO EN HISTORIA DEL ARTE</t>
  </si>
  <si>
    <t>126A</t>
  </si>
  <si>
    <t>GRADO EN PSICOLOGÍA</t>
  </si>
  <si>
    <t>127A</t>
  </si>
  <si>
    <t>GRADO EN EDUCACIÓN SOCIAL</t>
  </si>
  <si>
    <t>128A</t>
  </si>
  <si>
    <t>GRADO EN ARQUEOLOGÍA</t>
  </si>
  <si>
    <t>Total FACULTAD DE HUMANIDADES Y CC. EDUCACIÓN</t>
  </si>
  <si>
    <t>FACULTAD DE TRABAJO SOCIAL</t>
  </si>
  <si>
    <t>110A</t>
  </si>
  <si>
    <t>GRADO EN TRABAJO SOCIAL</t>
  </si>
  <si>
    <t>Total FACULTAD DE TRABAJO SOCIAL</t>
  </si>
  <si>
    <t>Total</t>
  </si>
  <si>
    <t>10 años o más</t>
  </si>
  <si>
    <t>137A</t>
  </si>
  <si>
    <t>DOBLE GRADO EN INGENIERÍA ELÉCTRICA E INGENIERÍA ELECTRÓNICA INDUSTRIAL</t>
  </si>
  <si>
    <t>139A</t>
  </si>
  <si>
    <t>DOBLE GRADO EN INGENIERÍA MECÁNICA E INGENIERÍA ELECTRÓNICA INDUSTRIAL</t>
  </si>
  <si>
    <t>111B</t>
  </si>
  <si>
    <t>GRADO EN ADMINISTRACIÓN Y DIRECCIÓN DE EMPRESAS (inglés)</t>
  </si>
  <si>
    <t>Fuente: SIIUJA</t>
  </si>
  <si>
    <t>138A</t>
  </si>
  <si>
    <t>DOBLE GRADO EN INGENIERÍA MECÁNICA E INGENIERÍA DE ORGANIZACIÓN INDUSTRIAL</t>
  </si>
  <si>
    <t>100B</t>
  </si>
  <si>
    <t>119A</t>
  </si>
  <si>
    <t>DOBLE GRADO EN ADMINISTRACIÓN Y DIRECCIÓN DE EMPRESAS Y FINANZAS Y CONTABIL</t>
  </si>
  <si>
    <t>105B</t>
  </si>
  <si>
    <t>DOBLE GRADO EN ENFERMERÍA Y FISIOTERAPIA</t>
  </si>
  <si>
    <t>Datos a enero de 2025</t>
  </si>
  <si>
    <t>136A</t>
  </si>
  <si>
    <t>DOBLE GRADO EN INGENIERÍA ELÉCTRICA E INGENIERÍA MECÁNICA</t>
  </si>
  <si>
    <t>148A</t>
  </si>
  <si>
    <t>152A</t>
  </si>
  <si>
    <t>DOBLE GRADO ING. DE TECNOLOGÍAS DE LA TELECOMUNICACIÓN E ING. TELEMÁTICA</t>
  </si>
  <si>
    <t>Tabla 4.2.3.1. Estudiantes egresados/as por tiempo empleado en graduarse (curso 2023/24)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</si>
</sst>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sz val="10"/>
      <name val="Arial"/>
    </font>
    <font>
      <sz val="11"/>
      <color rgb="FF000000"/>
      <name val="Calibri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87"/>
  <sheetViews>
    <sheetView tabSelected="1" topLeftCell="C40" zoomScale="90" zoomScaleNormal="90" workbookViewId="0">
      <selection activeCell="A6" sqref="A6"/>
    </sheetView>
  </sheetViews>
  <sheetFormatPr baseColWidth="10" defaultColWidth="14.42578125" defaultRowHeight="15.75" customHeight="1" x14ac:dyDescent="0.2"/>
  <cols>
    <col min="1" max="1" width="51.140625" customWidth="1"/>
    <col min="2" max="2" width="16.140625" customWidth="1"/>
    <col min="3" max="3" width="47.5703125" customWidth="1"/>
    <col min="4" max="4" width="12" customWidth="1"/>
    <col min="5" max="5" width="7.7109375" customWidth="1"/>
    <col min="6" max="6" width="8.42578125" customWidth="1"/>
    <col min="7" max="7" width="7.7109375" customWidth="1"/>
    <col min="8" max="8" width="8.140625" customWidth="1"/>
    <col min="9" max="9" width="7.85546875" customWidth="1"/>
    <col min="10" max="10" width="10.28515625" customWidth="1"/>
    <col min="11" max="11" width="7.85546875" customWidth="1"/>
  </cols>
  <sheetData>
    <row r="1" spans="1:11" ht="12.75" x14ac:dyDescent="0.2">
      <c r="B1" s="1"/>
      <c r="C1" s="1"/>
      <c r="D1" s="1"/>
      <c r="E1" s="1"/>
      <c r="F1" s="1"/>
      <c r="G1" s="1"/>
    </row>
    <row r="2" spans="1:11" ht="12.75" x14ac:dyDescent="0.2">
      <c r="B2" s="1"/>
      <c r="C2" s="1"/>
      <c r="D2" s="1"/>
      <c r="E2" s="1"/>
      <c r="F2" s="1"/>
      <c r="G2" s="1"/>
    </row>
    <row r="3" spans="1:11" ht="12.75" x14ac:dyDescent="0.2">
      <c r="B3" s="1"/>
      <c r="C3" s="1"/>
      <c r="D3" s="1"/>
      <c r="E3" s="1"/>
      <c r="F3" s="1"/>
      <c r="G3" s="1"/>
    </row>
    <row r="4" spans="1:11" ht="12.75" x14ac:dyDescent="0.2">
      <c r="B4" s="1"/>
      <c r="C4" s="1"/>
      <c r="D4" s="1"/>
      <c r="E4" s="1"/>
      <c r="F4" s="1"/>
      <c r="G4" s="1"/>
    </row>
    <row r="5" spans="1:11" x14ac:dyDescent="0.25">
      <c r="A5" s="10" t="s">
        <v>121</v>
      </c>
      <c r="B5" s="1"/>
      <c r="C5" s="1"/>
      <c r="D5" s="1"/>
      <c r="E5" s="1"/>
      <c r="F5" s="1"/>
      <c r="G5" s="1"/>
    </row>
    <row r="6" spans="1:11" ht="26.25" customHeight="1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100</v>
      </c>
      <c r="K6" s="2" t="s">
        <v>9</v>
      </c>
    </row>
    <row r="7" spans="1:11" ht="12.75" x14ac:dyDescent="0.2">
      <c r="A7" s="3" t="s">
        <v>10</v>
      </c>
      <c r="B7" s="4" t="s">
        <v>11</v>
      </c>
      <c r="C7" s="3" t="s">
        <v>12</v>
      </c>
      <c r="D7" s="4">
        <v>28</v>
      </c>
      <c r="E7" s="4"/>
      <c r="F7" s="4"/>
      <c r="G7" s="4"/>
      <c r="H7" s="4"/>
      <c r="I7" s="4"/>
      <c r="J7" s="4">
        <v>0</v>
      </c>
      <c r="K7" s="4">
        <f>SUM(D7:J7)</f>
        <v>28</v>
      </c>
    </row>
    <row r="8" spans="1:11" ht="12.75" x14ac:dyDescent="0.2">
      <c r="A8" s="3" t="s">
        <v>10</v>
      </c>
      <c r="B8" s="4" t="s">
        <v>13</v>
      </c>
      <c r="C8" s="3" t="s">
        <v>14</v>
      </c>
      <c r="D8" s="4">
        <v>32</v>
      </c>
      <c r="E8" s="4">
        <v>3</v>
      </c>
      <c r="F8" s="4">
        <v>4</v>
      </c>
      <c r="G8" s="4"/>
      <c r="H8" s="4"/>
      <c r="I8" s="4">
        <v>1</v>
      </c>
      <c r="J8" s="4">
        <v>1</v>
      </c>
      <c r="K8" s="4">
        <f t="shared" ref="K8:K62" si="0">SUM(D8:J8)</f>
        <v>41</v>
      </c>
    </row>
    <row r="9" spans="1:11" ht="12.75" x14ac:dyDescent="0.2">
      <c r="A9" s="3" t="s">
        <v>15</v>
      </c>
      <c r="B9" s="4"/>
      <c r="C9" s="3"/>
      <c r="D9" s="9">
        <v>60</v>
      </c>
      <c r="E9" s="9">
        <v>3</v>
      </c>
      <c r="F9" s="9">
        <v>4</v>
      </c>
      <c r="G9" s="9"/>
      <c r="H9" s="9"/>
      <c r="I9" s="9">
        <v>1</v>
      </c>
      <c r="J9" s="9">
        <v>1</v>
      </c>
      <c r="K9" s="9">
        <f t="shared" si="0"/>
        <v>69</v>
      </c>
    </row>
    <row r="10" spans="1:11" ht="25.5" x14ac:dyDescent="0.2">
      <c r="A10" s="3" t="s">
        <v>16</v>
      </c>
      <c r="B10" s="4" t="s">
        <v>17</v>
      </c>
      <c r="C10" s="3" t="s">
        <v>18</v>
      </c>
      <c r="D10" s="4">
        <v>9</v>
      </c>
      <c r="E10" s="4">
        <v>5</v>
      </c>
      <c r="F10" s="4"/>
      <c r="G10" s="4">
        <v>3</v>
      </c>
      <c r="H10" s="4">
        <v>2</v>
      </c>
      <c r="I10" s="4">
        <v>1</v>
      </c>
      <c r="J10" s="4">
        <v>1</v>
      </c>
      <c r="K10" s="4">
        <f t="shared" si="0"/>
        <v>21</v>
      </c>
    </row>
    <row r="11" spans="1:11" ht="12.75" x14ac:dyDescent="0.2">
      <c r="A11" s="3" t="s">
        <v>16</v>
      </c>
      <c r="B11" s="4" t="s">
        <v>19</v>
      </c>
      <c r="C11" s="3" t="s">
        <v>20</v>
      </c>
      <c r="D11" s="4">
        <v>4</v>
      </c>
      <c r="E11" s="4">
        <v>4</v>
      </c>
      <c r="F11" s="4">
        <v>6</v>
      </c>
      <c r="G11" s="4">
        <v>6</v>
      </c>
      <c r="H11" s="4">
        <v>2</v>
      </c>
      <c r="I11" s="4">
        <v>1</v>
      </c>
      <c r="J11" s="4">
        <v>1</v>
      </c>
      <c r="K11" s="4">
        <f t="shared" si="0"/>
        <v>24</v>
      </c>
    </row>
    <row r="12" spans="1:11" ht="25.5" x14ac:dyDescent="0.2">
      <c r="A12" s="3" t="s">
        <v>16</v>
      </c>
      <c r="B12" s="4" t="s">
        <v>21</v>
      </c>
      <c r="C12" s="3" t="s">
        <v>22</v>
      </c>
      <c r="D12" s="4">
        <v>3</v>
      </c>
      <c r="E12" s="4"/>
      <c r="F12" s="4">
        <v>1</v>
      </c>
      <c r="G12" s="4"/>
      <c r="H12" s="4">
        <v>1</v>
      </c>
      <c r="I12" s="4"/>
      <c r="J12" s="4">
        <v>1</v>
      </c>
      <c r="K12" s="4">
        <f t="shared" si="0"/>
        <v>6</v>
      </c>
    </row>
    <row r="13" spans="1:11" ht="12.75" x14ac:dyDescent="0.2">
      <c r="A13" s="3" t="s">
        <v>16</v>
      </c>
      <c r="B13" s="4" t="s">
        <v>23</v>
      </c>
      <c r="C13" s="3" t="s">
        <v>24</v>
      </c>
      <c r="D13" s="4">
        <v>26</v>
      </c>
      <c r="E13" s="4">
        <v>22</v>
      </c>
      <c r="F13" s="4">
        <v>14</v>
      </c>
      <c r="G13" s="4">
        <v>5</v>
      </c>
      <c r="H13" s="4">
        <v>6</v>
      </c>
      <c r="I13" s="4">
        <v>2</v>
      </c>
      <c r="J13" s="4">
        <v>4</v>
      </c>
      <c r="K13" s="4">
        <f t="shared" si="0"/>
        <v>79</v>
      </c>
    </row>
    <row r="14" spans="1:11" ht="12.75" x14ac:dyDescent="0.2">
      <c r="A14" s="3" t="s">
        <v>16</v>
      </c>
      <c r="B14" s="4" t="s">
        <v>25</v>
      </c>
      <c r="C14" s="3" t="s">
        <v>26</v>
      </c>
      <c r="D14" s="4">
        <v>6</v>
      </c>
      <c r="E14" s="4">
        <v>8</v>
      </c>
      <c r="F14" s="4">
        <v>10</v>
      </c>
      <c r="G14" s="4">
        <v>6</v>
      </c>
      <c r="H14" s="4">
        <v>4</v>
      </c>
      <c r="I14" s="4">
        <v>1</v>
      </c>
      <c r="J14" s="4">
        <v>3</v>
      </c>
      <c r="K14" s="4">
        <f t="shared" si="0"/>
        <v>38</v>
      </c>
    </row>
    <row r="15" spans="1:11" ht="12.75" x14ac:dyDescent="0.2">
      <c r="A15" s="3" t="s">
        <v>16</v>
      </c>
      <c r="B15" s="4" t="s">
        <v>27</v>
      </c>
      <c r="C15" s="3" t="s">
        <v>28</v>
      </c>
      <c r="D15" s="4">
        <v>0</v>
      </c>
      <c r="E15" s="4">
        <v>2</v>
      </c>
      <c r="F15" s="4">
        <v>2</v>
      </c>
      <c r="G15" s="4">
        <v>3</v>
      </c>
      <c r="H15" s="4">
        <v>1</v>
      </c>
      <c r="I15" s="4">
        <v>2</v>
      </c>
      <c r="J15" s="4">
        <v>0</v>
      </c>
      <c r="K15" s="4">
        <f t="shared" si="0"/>
        <v>10</v>
      </c>
    </row>
    <row r="16" spans="1:11" ht="25.5" x14ac:dyDescent="0.2">
      <c r="A16" s="3" t="s">
        <v>16</v>
      </c>
      <c r="B16" s="4" t="s">
        <v>116</v>
      </c>
      <c r="C16" s="3" t="s">
        <v>117</v>
      </c>
      <c r="D16" s="4">
        <v>0</v>
      </c>
      <c r="E16" s="4"/>
      <c r="F16" s="4">
        <v>1</v>
      </c>
      <c r="G16" s="4"/>
      <c r="H16" s="4"/>
      <c r="I16" s="4"/>
      <c r="J16" s="4">
        <v>0</v>
      </c>
      <c r="K16" s="4">
        <f t="shared" si="0"/>
        <v>1</v>
      </c>
    </row>
    <row r="17" spans="1:11" ht="25.5" x14ac:dyDescent="0.2">
      <c r="A17" s="3" t="s">
        <v>16</v>
      </c>
      <c r="B17" s="6" t="s">
        <v>101</v>
      </c>
      <c r="C17" s="3" t="s">
        <v>102</v>
      </c>
      <c r="D17" s="4">
        <v>1</v>
      </c>
      <c r="E17" s="4">
        <v>1</v>
      </c>
      <c r="F17" s="4">
        <v>2</v>
      </c>
      <c r="G17" s="4">
        <v>1</v>
      </c>
      <c r="H17" s="4"/>
      <c r="I17" s="4"/>
      <c r="J17" s="4">
        <v>0</v>
      </c>
      <c r="K17" s="4">
        <f t="shared" si="0"/>
        <v>5</v>
      </c>
    </row>
    <row r="18" spans="1:11" ht="25.5" x14ac:dyDescent="0.2">
      <c r="A18" s="3" t="s">
        <v>16</v>
      </c>
      <c r="B18" s="6" t="s">
        <v>108</v>
      </c>
      <c r="C18" s="3" t="s">
        <v>109</v>
      </c>
      <c r="D18" s="4">
        <v>0</v>
      </c>
      <c r="E18" s="4"/>
      <c r="F18" s="4">
        <v>2</v>
      </c>
      <c r="G18" s="4">
        <v>1</v>
      </c>
      <c r="H18" s="4"/>
      <c r="I18" s="4"/>
      <c r="J18" s="4">
        <v>0</v>
      </c>
      <c r="K18" s="4">
        <f t="shared" si="0"/>
        <v>3</v>
      </c>
    </row>
    <row r="19" spans="1:11" ht="25.5" x14ac:dyDescent="0.2">
      <c r="A19" s="3" t="s">
        <v>16</v>
      </c>
      <c r="B19" s="4" t="s">
        <v>103</v>
      </c>
      <c r="C19" s="3" t="s">
        <v>104</v>
      </c>
      <c r="D19" s="4">
        <v>2</v>
      </c>
      <c r="E19" s="4">
        <v>1</v>
      </c>
      <c r="F19" s="4">
        <v>1</v>
      </c>
      <c r="G19" s="4"/>
      <c r="H19" s="4"/>
      <c r="I19" s="4"/>
      <c r="J19" s="4">
        <v>0</v>
      </c>
      <c r="K19" s="4">
        <f t="shared" si="0"/>
        <v>4</v>
      </c>
    </row>
    <row r="20" spans="1:11" ht="12.75" x14ac:dyDescent="0.2">
      <c r="A20" s="3" t="s">
        <v>29</v>
      </c>
      <c r="B20" s="4"/>
      <c r="C20" s="3"/>
      <c r="D20" s="9">
        <v>51</v>
      </c>
      <c r="E20" s="9">
        <v>43</v>
      </c>
      <c r="F20" s="9">
        <v>39</v>
      </c>
      <c r="G20" s="9">
        <v>25</v>
      </c>
      <c r="H20" s="9">
        <v>16</v>
      </c>
      <c r="I20" s="9">
        <v>7</v>
      </c>
      <c r="J20" s="9">
        <v>10</v>
      </c>
      <c r="K20" s="9">
        <f t="shared" si="0"/>
        <v>191</v>
      </c>
    </row>
    <row r="21" spans="1:11" ht="12.75" x14ac:dyDescent="0.2">
      <c r="A21" s="3" t="s">
        <v>30</v>
      </c>
      <c r="B21" s="4" t="s">
        <v>31</v>
      </c>
      <c r="C21" s="3" t="s">
        <v>32</v>
      </c>
      <c r="D21" s="4">
        <v>4</v>
      </c>
      <c r="E21" s="4">
        <v>1</v>
      </c>
      <c r="F21" s="4">
        <v>4</v>
      </c>
      <c r="G21" s="4"/>
      <c r="H21" s="4"/>
      <c r="I21" s="4"/>
      <c r="J21" s="4">
        <v>0</v>
      </c>
      <c r="K21" s="4">
        <f t="shared" si="0"/>
        <v>9</v>
      </c>
    </row>
    <row r="22" spans="1:11" ht="25.5" x14ac:dyDescent="0.2">
      <c r="A22" s="3" t="s">
        <v>30</v>
      </c>
      <c r="B22" s="4" t="s">
        <v>33</v>
      </c>
      <c r="C22" s="3" t="s">
        <v>34</v>
      </c>
      <c r="D22" s="4">
        <v>0</v>
      </c>
      <c r="E22" s="4">
        <v>1</v>
      </c>
      <c r="F22" s="4">
        <v>1</v>
      </c>
      <c r="G22" s="4"/>
      <c r="H22" s="4"/>
      <c r="I22" s="4"/>
      <c r="J22" s="4">
        <v>0</v>
      </c>
      <c r="K22" s="4">
        <f t="shared" si="0"/>
        <v>2</v>
      </c>
    </row>
    <row r="23" spans="1:11" ht="25.5" x14ac:dyDescent="0.2">
      <c r="A23" s="3" t="s">
        <v>30</v>
      </c>
      <c r="B23" s="4" t="s">
        <v>35</v>
      </c>
      <c r="C23" s="3" t="s">
        <v>36</v>
      </c>
      <c r="D23" s="4">
        <v>1</v>
      </c>
      <c r="E23" s="4">
        <v>2</v>
      </c>
      <c r="F23" s="4">
        <v>2</v>
      </c>
      <c r="G23" s="4"/>
      <c r="H23" s="4"/>
      <c r="I23" s="4"/>
      <c r="J23" s="4">
        <v>0</v>
      </c>
      <c r="K23" s="4">
        <f t="shared" si="0"/>
        <v>5</v>
      </c>
    </row>
    <row r="24" spans="1:11" ht="25.5" x14ac:dyDescent="0.2">
      <c r="A24" s="3" t="s">
        <v>30</v>
      </c>
      <c r="B24" s="4" t="s">
        <v>37</v>
      </c>
      <c r="C24" s="3" t="s">
        <v>38</v>
      </c>
      <c r="D24" s="4">
        <v>5</v>
      </c>
      <c r="E24" s="4">
        <v>2</v>
      </c>
      <c r="F24" s="4">
        <v>3</v>
      </c>
      <c r="G24" s="4">
        <v>3</v>
      </c>
      <c r="H24" s="4">
        <v>1</v>
      </c>
      <c r="I24" s="4"/>
      <c r="J24" s="4">
        <v>1</v>
      </c>
      <c r="K24" s="4">
        <f t="shared" si="0"/>
        <v>15</v>
      </c>
    </row>
    <row r="25" spans="1:11" ht="12.75" x14ac:dyDescent="0.2">
      <c r="A25" s="3" t="s">
        <v>30</v>
      </c>
      <c r="B25" s="4" t="s">
        <v>39</v>
      </c>
      <c r="C25" s="3" t="s">
        <v>40</v>
      </c>
      <c r="D25" s="4">
        <v>1</v>
      </c>
      <c r="E25" s="4">
        <v>2</v>
      </c>
      <c r="F25" s="4"/>
      <c r="G25" s="4"/>
      <c r="H25" s="4">
        <v>1</v>
      </c>
      <c r="I25" s="4"/>
      <c r="J25" s="4">
        <v>1</v>
      </c>
      <c r="K25" s="4">
        <f t="shared" si="0"/>
        <v>5</v>
      </c>
    </row>
    <row r="26" spans="1:11" ht="12.75" x14ac:dyDescent="0.2">
      <c r="A26" s="3" t="s">
        <v>30</v>
      </c>
      <c r="B26" s="4" t="s">
        <v>41</v>
      </c>
      <c r="C26" s="3" t="s">
        <v>42</v>
      </c>
      <c r="D26" s="4">
        <v>0</v>
      </c>
      <c r="E26" s="4">
        <v>2</v>
      </c>
      <c r="F26" s="4">
        <v>3</v>
      </c>
      <c r="G26" s="4"/>
      <c r="H26" s="4"/>
      <c r="I26" s="4"/>
      <c r="J26" s="4">
        <v>0</v>
      </c>
      <c r="K26" s="4">
        <f t="shared" si="0"/>
        <v>5</v>
      </c>
    </row>
    <row r="27" spans="1:11" ht="12.75" x14ac:dyDescent="0.2">
      <c r="A27" s="3" t="s">
        <v>30</v>
      </c>
      <c r="B27" s="4" t="s">
        <v>43</v>
      </c>
      <c r="C27" s="3" t="s">
        <v>26</v>
      </c>
      <c r="D27" s="4">
        <v>1</v>
      </c>
      <c r="E27" s="4">
        <v>3</v>
      </c>
      <c r="F27" s="4">
        <v>3</v>
      </c>
      <c r="G27" s="4">
        <v>1</v>
      </c>
      <c r="H27" s="4">
        <v>3</v>
      </c>
      <c r="I27" s="4">
        <v>2</v>
      </c>
      <c r="J27" s="4">
        <v>3</v>
      </c>
      <c r="K27" s="4">
        <f t="shared" si="0"/>
        <v>16</v>
      </c>
    </row>
    <row r="28" spans="1:11" ht="12.75" x14ac:dyDescent="0.2">
      <c r="A28" s="3" t="s">
        <v>30</v>
      </c>
      <c r="B28" s="4" t="s">
        <v>44</v>
      </c>
      <c r="C28" s="3" t="s">
        <v>28</v>
      </c>
      <c r="D28" s="4">
        <v>4</v>
      </c>
      <c r="E28" s="4"/>
      <c r="F28" s="4">
        <v>1</v>
      </c>
      <c r="G28" s="4"/>
      <c r="H28" s="4"/>
      <c r="I28" s="4"/>
      <c r="J28" s="4">
        <v>1</v>
      </c>
      <c r="K28" s="4">
        <f t="shared" si="0"/>
        <v>6</v>
      </c>
    </row>
    <row r="29" spans="1:11" ht="25.5" x14ac:dyDescent="0.2">
      <c r="A29" s="3" t="s">
        <v>30</v>
      </c>
      <c r="B29" s="4" t="s">
        <v>118</v>
      </c>
      <c r="C29" s="3" t="s">
        <v>117</v>
      </c>
      <c r="D29" s="4">
        <v>0</v>
      </c>
      <c r="E29" s="4"/>
      <c r="F29" s="4">
        <v>1</v>
      </c>
      <c r="G29" s="4">
        <v>1</v>
      </c>
      <c r="H29" s="4"/>
      <c r="I29" s="4"/>
      <c r="J29" s="4">
        <v>0</v>
      </c>
      <c r="K29" s="4">
        <f t="shared" si="0"/>
        <v>2</v>
      </c>
    </row>
    <row r="30" spans="1:11" ht="25.5" x14ac:dyDescent="0.2">
      <c r="A30" s="3" t="s">
        <v>30</v>
      </c>
      <c r="B30" s="4" t="s">
        <v>119</v>
      </c>
      <c r="C30" s="3" t="s">
        <v>120</v>
      </c>
      <c r="D30" s="4">
        <v>0</v>
      </c>
      <c r="E30" s="4"/>
      <c r="F30" s="4">
        <v>3</v>
      </c>
      <c r="G30" s="4"/>
      <c r="H30" s="4"/>
      <c r="I30" s="4"/>
      <c r="J30" s="4">
        <v>0</v>
      </c>
      <c r="K30" s="4">
        <f t="shared" si="0"/>
        <v>3</v>
      </c>
    </row>
    <row r="31" spans="1:11" ht="12.75" x14ac:dyDescent="0.2">
      <c r="A31" s="3" t="s">
        <v>45</v>
      </c>
      <c r="B31" s="4"/>
      <c r="C31" s="3"/>
      <c r="D31" s="9">
        <v>16</v>
      </c>
      <c r="E31" s="9">
        <v>13</v>
      </c>
      <c r="F31" s="9">
        <v>21</v>
      </c>
      <c r="G31" s="9">
        <v>5</v>
      </c>
      <c r="H31" s="9">
        <v>5</v>
      </c>
      <c r="I31" s="9">
        <v>2</v>
      </c>
      <c r="J31" s="9">
        <v>6</v>
      </c>
      <c r="K31" s="9">
        <f t="shared" si="0"/>
        <v>68</v>
      </c>
    </row>
    <row r="32" spans="1:11" ht="25.5" x14ac:dyDescent="0.2">
      <c r="A32" s="3" t="s">
        <v>46</v>
      </c>
      <c r="B32" s="4" t="s">
        <v>47</v>
      </c>
      <c r="C32" s="3" t="s">
        <v>48</v>
      </c>
      <c r="D32" s="4">
        <v>14</v>
      </c>
      <c r="E32" s="4">
        <v>16</v>
      </c>
      <c r="F32" s="4">
        <v>14</v>
      </c>
      <c r="G32" s="4">
        <v>6</v>
      </c>
      <c r="H32" s="4">
        <v>2</v>
      </c>
      <c r="I32" s="4">
        <v>4</v>
      </c>
      <c r="J32" s="4">
        <v>3</v>
      </c>
      <c r="K32" s="4">
        <f t="shared" si="0"/>
        <v>59</v>
      </c>
    </row>
    <row r="33" spans="1:11" ht="25.5" x14ac:dyDescent="0.2">
      <c r="A33" s="3" t="s">
        <v>46</v>
      </c>
      <c r="B33" s="6" t="s">
        <v>105</v>
      </c>
      <c r="C33" s="7" t="s">
        <v>106</v>
      </c>
      <c r="D33" s="4">
        <v>11</v>
      </c>
      <c r="E33" s="4">
        <v>5</v>
      </c>
      <c r="F33" s="4"/>
      <c r="G33" s="4"/>
      <c r="H33" s="4"/>
      <c r="I33" s="4"/>
      <c r="J33" s="4">
        <v>0</v>
      </c>
      <c r="K33" s="4">
        <f t="shared" si="0"/>
        <v>16</v>
      </c>
    </row>
    <row r="34" spans="1:11" ht="12.75" x14ac:dyDescent="0.2">
      <c r="A34" s="3" t="s">
        <v>46</v>
      </c>
      <c r="B34" s="4" t="s">
        <v>49</v>
      </c>
      <c r="C34" s="3" t="s">
        <v>50</v>
      </c>
      <c r="D34" s="4">
        <v>36</v>
      </c>
      <c r="E34" s="4">
        <v>20</v>
      </c>
      <c r="F34" s="4">
        <v>18</v>
      </c>
      <c r="G34" s="4">
        <v>8</v>
      </c>
      <c r="H34" s="4"/>
      <c r="I34" s="4">
        <v>1</v>
      </c>
      <c r="J34" s="4">
        <v>2</v>
      </c>
      <c r="K34" s="4">
        <f t="shared" si="0"/>
        <v>85</v>
      </c>
    </row>
    <row r="35" spans="1:11" ht="12.75" x14ac:dyDescent="0.2">
      <c r="A35" s="3" t="s">
        <v>46</v>
      </c>
      <c r="B35" s="4" t="s">
        <v>51</v>
      </c>
      <c r="C35" s="3" t="s">
        <v>52</v>
      </c>
      <c r="D35" s="4">
        <v>4</v>
      </c>
      <c r="E35" s="4">
        <v>9</v>
      </c>
      <c r="F35" s="4">
        <v>4</v>
      </c>
      <c r="G35" s="4">
        <v>1</v>
      </c>
      <c r="H35" s="4">
        <v>1</v>
      </c>
      <c r="I35" s="4"/>
      <c r="J35" s="4">
        <v>2</v>
      </c>
      <c r="K35" s="4">
        <f t="shared" si="0"/>
        <v>21</v>
      </c>
    </row>
    <row r="36" spans="1:11" ht="12.75" x14ac:dyDescent="0.2">
      <c r="A36" s="3" t="s">
        <v>46</v>
      </c>
      <c r="B36" s="4" t="s">
        <v>53</v>
      </c>
      <c r="C36" s="3" t="s">
        <v>54</v>
      </c>
      <c r="D36" s="4">
        <v>6</v>
      </c>
      <c r="E36" s="4">
        <v>1</v>
      </c>
      <c r="F36" s="4"/>
      <c r="G36" s="4">
        <v>1</v>
      </c>
      <c r="H36" s="4">
        <v>1</v>
      </c>
      <c r="I36" s="4"/>
      <c r="J36" s="4">
        <v>1</v>
      </c>
      <c r="K36" s="4">
        <f t="shared" si="0"/>
        <v>10</v>
      </c>
    </row>
    <row r="37" spans="1:11" ht="25.5" x14ac:dyDescent="0.2">
      <c r="A37" s="3" t="s">
        <v>46</v>
      </c>
      <c r="B37" s="4" t="s">
        <v>55</v>
      </c>
      <c r="C37" s="3" t="s">
        <v>56</v>
      </c>
      <c r="D37" s="4">
        <v>7</v>
      </c>
      <c r="E37" s="4">
        <v>3</v>
      </c>
      <c r="F37" s="4">
        <v>2</v>
      </c>
      <c r="G37" s="4">
        <v>1</v>
      </c>
      <c r="H37" s="4"/>
      <c r="I37" s="4"/>
      <c r="J37" s="4">
        <v>1</v>
      </c>
      <c r="K37" s="4">
        <f t="shared" si="0"/>
        <v>14</v>
      </c>
    </row>
    <row r="38" spans="1:11" ht="12.75" x14ac:dyDescent="0.2">
      <c r="A38" s="3" t="s">
        <v>46</v>
      </c>
      <c r="B38" s="4" t="s">
        <v>57</v>
      </c>
      <c r="C38" s="3" t="s">
        <v>58</v>
      </c>
      <c r="D38" s="4">
        <v>1</v>
      </c>
      <c r="E38" s="4">
        <v>7</v>
      </c>
      <c r="F38" s="4">
        <v>1</v>
      </c>
      <c r="G38" s="4">
        <v>1</v>
      </c>
      <c r="H38" s="4"/>
      <c r="I38" s="4"/>
      <c r="J38" s="4">
        <v>0</v>
      </c>
      <c r="K38" s="4">
        <f t="shared" si="0"/>
        <v>10</v>
      </c>
    </row>
    <row r="39" spans="1:11" ht="12.75" x14ac:dyDescent="0.2">
      <c r="A39" s="3" t="s">
        <v>46</v>
      </c>
      <c r="B39" s="4" t="s">
        <v>59</v>
      </c>
      <c r="C39" s="3" t="s">
        <v>60</v>
      </c>
      <c r="D39" s="4">
        <v>6</v>
      </c>
      <c r="E39" s="4">
        <v>5</v>
      </c>
      <c r="F39" s="4">
        <v>2</v>
      </c>
      <c r="G39" s="4">
        <v>1</v>
      </c>
      <c r="H39" s="4">
        <v>1</v>
      </c>
      <c r="I39" s="4"/>
      <c r="J39" s="4">
        <v>0</v>
      </c>
      <c r="K39" s="4">
        <f t="shared" si="0"/>
        <v>15</v>
      </c>
    </row>
    <row r="40" spans="1:11" ht="25.5" x14ac:dyDescent="0.2">
      <c r="A40" s="3" t="s">
        <v>46</v>
      </c>
      <c r="B40" s="4" t="s">
        <v>61</v>
      </c>
      <c r="C40" s="3" t="s">
        <v>62</v>
      </c>
      <c r="D40" s="4">
        <v>0</v>
      </c>
      <c r="E40" s="4"/>
      <c r="F40" s="4">
        <v>13</v>
      </c>
      <c r="G40" s="4">
        <v>7</v>
      </c>
      <c r="H40" s="4">
        <v>4</v>
      </c>
      <c r="I40" s="4"/>
      <c r="J40" s="4">
        <v>1</v>
      </c>
      <c r="K40" s="4">
        <f t="shared" si="0"/>
        <v>25</v>
      </c>
    </row>
    <row r="41" spans="1:11" ht="25.5" x14ac:dyDescent="0.2">
      <c r="A41" s="3" t="s">
        <v>46</v>
      </c>
      <c r="B41" s="4" t="s">
        <v>111</v>
      </c>
      <c r="C41" s="3" t="s">
        <v>112</v>
      </c>
      <c r="D41" s="4">
        <v>2</v>
      </c>
      <c r="E41" s="4">
        <v>8</v>
      </c>
      <c r="F41" s="4">
        <v>11</v>
      </c>
      <c r="G41" s="4"/>
      <c r="H41" s="4"/>
      <c r="I41" s="4"/>
      <c r="J41" s="4">
        <v>0</v>
      </c>
      <c r="K41" s="4">
        <f t="shared" si="0"/>
        <v>21</v>
      </c>
    </row>
    <row r="42" spans="1:11" ht="12.75" x14ac:dyDescent="0.2">
      <c r="A42" s="3" t="s">
        <v>63</v>
      </c>
      <c r="B42" s="4"/>
      <c r="C42" s="3"/>
      <c r="D42" s="9">
        <v>87</v>
      </c>
      <c r="E42" s="9">
        <v>74</v>
      </c>
      <c r="F42" s="9">
        <v>65</v>
      </c>
      <c r="G42" s="9">
        <v>26</v>
      </c>
      <c r="H42" s="9">
        <v>9</v>
      </c>
      <c r="I42" s="9">
        <v>5</v>
      </c>
      <c r="J42" s="9">
        <v>10</v>
      </c>
      <c r="K42" s="9">
        <f t="shared" si="0"/>
        <v>276</v>
      </c>
    </row>
    <row r="43" spans="1:11" ht="12.75" x14ac:dyDescent="0.2">
      <c r="A43" s="3" t="s">
        <v>64</v>
      </c>
      <c r="B43" s="6" t="s">
        <v>110</v>
      </c>
      <c r="C43" s="3" t="s">
        <v>65</v>
      </c>
      <c r="D43" s="4">
        <v>116</v>
      </c>
      <c r="E43" s="4">
        <v>4</v>
      </c>
      <c r="F43" s="4"/>
      <c r="G43" s="4"/>
      <c r="H43" s="4"/>
      <c r="I43" s="4"/>
      <c r="J43" s="4">
        <v>0</v>
      </c>
      <c r="K43" s="4">
        <f t="shared" si="0"/>
        <v>120</v>
      </c>
    </row>
    <row r="44" spans="1:11" ht="12.75" x14ac:dyDescent="0.2">
      <c r="A44" s="3" t="s">
        <v>64</v>
      </c>
      <c r="B44" s="4" t="s">
        <v>66</v>
      </c>
      <c r="C44" s="3" t="s">
        <v>67</v>
      </c>
      <c r="D44" s="4">
        <v>59</v>
      </c>
      <c r="E44" s="4"/>
      <c r="F44" s="4"/>
      <c r="G44" s="4">
        <v>1</v>
      </c>
      <c r="H44" s="4"/>
      <c r="I44" s="4"/>
      <c r="J44" s="4">
        <v>0</v>
      </c>
      <c r="K44" s="4">
        <f t="shared" si="0"/>
        <v>60</v>
      </c>
    </row>
    <row r="45" spans="1:11" ht="12.75" x14ac:dyDescent="0.2">
      <c r="A45" s="3" t="s">
        <v>64</v>
      </c>
      <c r="B45" s="4" t="s">
        <v>113</v>
      </c>
      <c r="C45" s="3" t="s">
        <v>114</v>
      </c>
      <c r="D45" s="4">
        <v>0</v>
      </c>
      <c r="E45" s="4"/>
      <c r="F45" s="4">
        <v>1</v>
      </c>
      <c r="G45" s="4"/>
      <c r="H45" s="4"/>
      <c r="I45" s="4"/>
      <c r="J45" s="4">
        <v>0</v>
      </c>
      <c r="K45" s="4">
        <f t="shared" si="0"/>
        <v>1</v>
      </c>
    </row>
    <row r="46" spans="1:11" ht="12.75" x14ac:dyDescent="0.2">
      <c r="A46" s="3" t="s">
        <v>68</v>
      </c>
      <c r="B46" s="4"/>
      <c r="C46" s="3"/>
      <c r="D46" s="9">
        <v>175</v>
      </c>
      <c r="E46" s="9">
        <v>4</v>
      </c>
      <c r="F46" s="9">
        <v>1</v>
      </c>
      <c r="G46" s="9">
        <v>1</v>
      </c>
      <c r="H46" s="9"/>
      <c r="I46" s="9"/>
      <c r="J46" s="9">
        <v>0</v>
      </c>
      <c r="K46" s="9">
        <f t="shared" si="0"/>
        <v>181</v>
      </c>
    </row>
    <row r="47" spans="1:11" ht="12.75" x14ac:dyDescent="0.2">
      <c r="A47" s="3" t="s">
        <v>69</v>
      </c>
      <c r="B47" s="4" t="s">
        <v>70</v>
      </c>
      <c r="C47" s="3" t="s">
        <v>71</v>
      </c>
      <c r="D47" s="4">
        <v>28</v>
      </c>
      <c r="E47" s="4">
        <v>13</v>
      </c>
      <c r="F47" s="4">
        <v>6</v>
      </c>
      <c r="G47" s="4">
        <v>3</v>
      </c>
      <c r="H47" s="4"/>
      <c r="I47" s="4"/>
      <c r="J47" s="4">
        <v>0</v>
      </c>
      <c r="K47" s="4">
        <f t="shared" si="0"/>
        <v>50</v>
      </c>
    </row>
    <row r="48" spans="1:11" ht="12.75" x14ac:dyDescent="0.2">
      <c r="A48" s="3" t="s">
        <v>69</v>
      </c>
      <c r="B48" s="4" t="s">
        <v>72</v>
      </c>
      <c r="C48" s="3" t="s">
        <v>73</v>
      </c>
      <c r="D48" s="4">
        <v>12</v>
      </c>
      <c r="E48" s="4">
        <v>8</v>
      </c>
      <c r="F48" s="4">
        <v>7</v>
      </c>
      <c r="G48" s="4">
        <v>2</v>
      </c>
      <c r="H48" s="4">
        <v>3</v>
      </c>
      <c r="I48" s="4">
        <v>2</v>
      </c>
      <c r="J48" s="4">
        <v>0</v>
      </c>
      <c r="K48" s="4">
        <f t="shared" si="0"/>
        <v>34</v>
      </c>
    </row>
    <row r="49" spans="1:11" ht="12.75" x14ac:dyDescent="0.2">
      <c r="A49" s="3" t="s">
        <v>69</v>
      </c>
      <c r="B49" s="4" t="s">
        <v>74</v>
      </c>
      <c r="C49" s="3" t="s">
        <v>75</v>
      </c>
      <c r="D49" s="4">
        <v>1</v>
      </c>
      <c r="E49" s="4">
        <v>1</v>
      </c>
      <c r="F49" s="4">
        <v>3</v>
      </c>
      <c r="G49" s="4">
        <v>1</v>
      </c>
      <c r="H49" s="4"/>
      <c r="I49" s="4">
        <v>1</v>
      </c>
      <c r="J49" s="4">
        <v>0</v>
      </c>
      <c r="K49" s="4">
        <f t="shared" si="0"/>
        <v>7</v>
      </c>
    </row>
    <row r="50" spans="1:11" ht="12.75" x14ac:dyDescent="0.2">
      <c r="A50" s="3" t="s">
        <v>76</v>
      </c>
      <c r="B50" s="4"/>
      <c r="C50" s="3"/>
      <c r="D50" s="9">
        <v>41</v>
      </c>
      <c r="E50" s="9">
        <v>22</v>
      </c>
      <c r="F50" s="9">
        <v>16</v>
      </c>
      <c r="G50" s="9">
        <v>6</v>
      </c>
      <c r="H50" s="9">
        <v>3</v>
      </c>
      <c r="I50" s="9">
        <v>3</v>
      </c>
      <c r="J50" s="9">
        <v>0</v>
      </c>
      <c r="K50" s="9">
        <f t="shared" si="0"/>
        <v>91</v>
      </c>
    </row>
    <row r="51" spans="1:11" ht="12.75" x14ac:dyDescent="0.2">
      <c r="A51" s="3" t="s">
        <v>77</v>
      </c>
      <c r="B51" s="4" t="s">
        <v>78</v>
      </c>
      <c r="C51" s="3" t="s">
        <v>12</v>
      </c>
      <c r="D51" s="4">
        <v>116</v>
      </c>
      <c r="E51" s="4">
        <v>27</v>
      </c>
      <c r="F51" s="4">
        <v>5</v>
      </c>
      <c r="G51" s="4">
        <v>4</v>
      </c>
      <c r="H51" s="4">
        <v>2</v>
      </c>
      <c r="I51" s="4"/>
      <c r="J51" s="4">
        <v>0</v>
      </c>
      <c r="K51" s="4">
        <f t="shared" si="0"/>
        <v>154</v>
      </c>
    </row>
    <row r="52" spans="1:11" ht="12.75" x14ac:dyDescent="0.2">
      <c r="A52" s="3" t="s">
        <v>77</v>
      </c>
      <c r="B52" s="4" t="s">
        <v>79</v>
      </c>
      <c r="C52" s="3" t="s">
        <v>14</v>
      </c>
      <c r="D52" s="4">
        <v>135</v>
      </c>
      <c r="E52" s="4">
        <v>49</v>
      </c>
      <c r="F52" s="4">
        <v>17</v>
      </c>
      <c r="G52" s="4">
        <v>3</v>
      </c>
      <c r="H52" s="4">
        <v>1</v>
      </c>
      <c r="I52" s="4"/>
      <c r="J52" s="4">
        <v>1</v>
      </c>
      <c r="K52" s="4">
        <f t="shared" si="0"/>
        <v>206</v>
      </c>
    </row>
    <row r="53" spans="1:11" ht="12.75" x14ac:dyDescent="0.2">
      <c r="A53" s="3" t="s">
        <v>77</v>
      </c>
      <c r="B53" s="4" t="s">
        <v>80</v>
      </c>
      <c r="C53" s="3" t="s">
        <v>81</v>
      </c>
      <c r="D53" s="4">
        <v>20</v>
      </c>
      <c r="E53" s="4">
        <v>7</v>
      </c>
      <c r="F53" s="4">
        <v>9</v>
      </c>
      <c r="G53" s="4">
        <v>1</v>
      </c>
      <c r="H53" s="4">
        <v>2</v>
      </c>
      <c r="I53" s="4"/>
      <c r="J53" s="4">
        <v>0</v>
      </c>
      <c r="K53" s="4">
        <f t="shared" si="0"/>
        <v>39</v>
      </c>
    </row>
    <row r="54" spans="1:11" ht="12.75" x14ac:dyDescent="0.2">
      <c r="A54" s="3" t="s">
        <v>77</v>
      </c>
      <c r="B54" s="4" t="s">
        <v>82</v>
      </c>
      <c r="C54" s="3" t="s">
        <v>83</v>
      </c>
      <c r="D54" s="4">
        <v>15</v>
      </c>
      <c r="E54" s="4">
        <v>2</v>
      </c>
      <c r="F54" s="4"/>
      <c r="G54" s="4"/>
      <c r="H54" s="4">
        <v>1</v>
      </c>
      <c r="I54" s="4"/>
      <c r="J54" s="4">
        <v>0</v>
      </c>
      <c r="K54" s="4">
        <f t="shared" si="0"/>
        <v>18</v>
      </c>
    </row>
    <row r="55" spans="1:11" ht="12.75" x14ac:dyDescent="0.2">
      <c r="A55" s="3" t="s">
        <v>77</v>
      </c>
      <c r="B55" s="4" t="s">
        <v>84</v>
      </c>
      <c r="C55" s="3" t="s">
        <v>85</v>
      </c>
      <c r="D55" s="4">
        <v>15</v>
      </c>
      <c r="E55" s="4">
        <v>6</v>
      </c>
      <c r="F55" s="4">
        <v>4</v>
      </c>
      <c r="G55" s="4">
        <v>1</v>
      </c>
      <c r="H55" s="4">
        <v>2</v>
      </c>
      <c r="I55" s="4"/>
      <c r="J55" s="4">
        <v>0</v>
      </c>
      <c r="K55" s="4">
        <f t="shared" si="0"/>
        <v>28</v>
      </c>
    </row>
    <row r="56" spans="1:11" ht="12.75" x14ac:dyDescent="0.2">
      <c r="A56" s="3" t="s">
        <v>77</v>
      </c>
      <c r="B56" s="4" t="s">
        <v>86</v>
      </c>
      <c r="C56" s="3" t="s">
        <v>87</v>
      </c>
      <c r="D56" s="4">
        <v>12</v>
      </c>
      <c r="E56" s="4"/>
      <c r="F56" s="4"/>
      <c r="G56" s="4">
        <v>2</v>
      </c>
      <c r="H56" s="4"/>
      <c r="I56" s="4"/>
      <c r="J56" s="4">
        <v>0</v>
      </c>
      <c r="K56" s="4">
        <f t="shared" si="0"/>
        <v>14</v>
      </c>
    </row>
    <row r="57" spans="1:11" ht="12.75" x14ac:dyDescent="0.2">
      <c r="A57" s="3" t="s">
        <v>77</v>
      </c>
      <c r="B57" s="4" t="s">
        <v>88</v>
      </c>
      <c r="C57" s="3" t="s">
        <v>89</v>
      </c>
      <c r="D57" s="4">
        <v>77</v>
      </c>
      <c r="E57" s="4">
        <v>37</v>
      </c>
      <c r="F57" s="4">
        <v>20</v>
      </c>
      <c r="G57" s="4">
        <v>3</v>
      </c>
      <c r="H57" s="4"/>
      <c r="I57" s="4">
        <v>2</v>
      </c>
      <c r="J57" s="4">
        <v>0</v>
      </c>
      <c r="K57" s="4">
        <f t="shared" si="0"/>
        <v>139</v>
      </c>
    </row>
    <row r="58" spans="1:11" ht="12.75" x14ac:dyDescent="0.2">
      <c r="A58" s="3" t="s">
        <v>77</v>
      </c>
      <c r="B58" s="4" t="s">
        <v>90</v>
      </c>
      <c r="C58" s="3" t="s">
        <v>91</v>
      </c>
      <c r="D58" s="4">
        <v>50</v>
      </c>
      <c r="E58" s="4">
        <v>3</v>
      </c>
      <c r="F58" s="4">
        <v>3</v>
      </c>
      <c r="G58" s="4">
        <v>1</v>
      </c>
      <c r="H58" s="4"/>
      <c r="I58" s="4">
        <v>1</v>
      </c>
      <c r="J58" s="4">
        <v>0</v>
      </c>
      <c r="K58" s="4">
        <f t="shared" si="0"/>
        <v>58</v>
      </c>
    </row>
    <row r="59" spans="1:11" ht="12.75" x14ac:dyDescent="0.2">
      <c r="A59" s="3" t="s">
        <v>77</v>
      </c>
      <c r="B59" s="4" t="s">
        <v>92</v>
      </c>
      <c r="C59" s="3" t="s">
        <v>93</v>
      </c>
      <c r="D59" s="4">
        <v>6</v>
      </c>
      <c r="E59" s="4">
        <v>1</v>
      </c>
      <c r="F59" s="4">
        <v>2</v>
      </c>
      <c r="G59" s="4"/>
      <c r="H59" s="4"/>
      <c r="I59" s="4"/>
      <c r="J59" s="4">
        <v>1</v>
      </c>
      <c r="K59" s="4">
        <f t="shared" si="0"/>
        <v>10</v>
      </c>
    </row>
    <row r="60" spans="1:11" ht="12.75" x14ac:dyDescent="0.2">
      <c r="A60" s="3" t="s">
        <v>94</v>
      </c>
      <c r="B60" s="4"/>
      <c r="C60" s="3"/>
      <c r="D60" s="9">
        <v>446</v>
      </c>
      <c r="E60" s="9">
        <v>132</v>
      </c>
      <c r="F60" s="9">
        <v>60</v>
      </c>
      <c r="G60" s="9">
        <v>15</v>
      </c>
      <c r="H60" s="9">
        <v>8</v>
      </c>
      <c r="I60" s="9">
        <v>3</v>
      </c>
      <c r="J60" s="9">
        <v>2</v>
      </c>
      <c r="K60" s="9">
        <f t="shared" si="0"/>
        <v>666</v>
      </c>
    </row>
    <row r="61" spans="1:11" ht="12.75" x14ac:dyDescent="0.2">
      <c r="A61" s="3" t="s">
        <v>95</v>
      </c>
      <c r="B61" s="4" t="s">
        <v>96</v>
      </c>
      <c r="C61" s="3" t="s">
        <v>97</v>
      </c>
      <c r="D61" s="4">
        <v>70</v>
      </c>
      <c r="E61" s="4">
        <v>26</v>
      </c>
      <c r="F61" s="4">
        <v>3</v>
      </c>
      <c r="G61" s="4">
        <v>1</v>
      </c>
      <c r="H61" s="4">
        <v>1</v>
      </c>
      <c r="I61" s="4">
        <v>1</v>
      </c>
      <c r="J61" s="4">
        <v>2</v>
      </c>
      <c r="K61" s="4">
        <f t="shared" si="0"/>
        <v>104</v>
      </c>
    </row>
    <row r="62" spans="1:11" ht="12.75" x14ac:dyDescent="0.2">
      <c r="A62" s="3" t="s">
        <v>98</v>
      </c>
      <c r="B62" s="4"/>
      <c r="C62" s="3"/>
      <c r="D62" s="4">
        <v>70</v>
      </c>
      <c r="E62" s="4">
        <v>26</v>
      </c>
      <c r="F62" s="4">
        <v>3</v>
      </c>
      <c r="G62" s="4">
        <v>1</v>
      </c>
      <c r="H62" s="4">
        <v>1</v>
      </c>
      <c r="I62" s="4">
        <v>1</v>
      </c>
      <c r="J62" s="4">
        <v>2</v>
      </c>
      <c r="K62" s="4">
        <f t="shared" si="0"/>
        <v>104</v>
      </c>
    </row>
    <row r="63" spans="1:11" ht="12.75" x14ac:dyDescent="0.2">
      <c r="A63" s="3" t="s">
        <v>99</v>
      </c>
      <c r="B63" s="4"/>
      <c r="C63" s="3"/>
      <c r="D63" s="9">
        <f>SUM(D9,D20,D31,D42,D46,D50,D60,D62)</f>
        <v>946</v>
      </c>
      <c r="E63" s="9">
        <f t="shared" ref="E63:J63" si="1">SUM(E9,E20,E31,E42,E46,E50,E60,E62)</f>
        <v>317</v>
      </c>
      <c r="F63" s="9">
        <f t="shared" si="1"/>
        <v>209</v>
      </c>
      <c r="G63" s="9">
        <f t="shared" si="1"/>
        <v>79</v>
      </c>
      <c r="H63" s="9">
        <f t="shared" si="1"/>
        <v>42</v>
      </c>
      <c r="I63" s="9">
        <f t="shared" si="1"/>
        <v>22</v>
      </c>
      <c r="J63" s="9">
        <f t="shared" si="1"/>
        <v>31</v>
      </c>
      <c r="K63" s="9">
        <f t="shared" ref="K8:K63" si="2">SUM(D63:J63)</f>
        <v>1646</v>
      </c>
    </row>
    <row r="64" spans="1:11" ht="15" x14ac:dyDescent="0.25">
      <c r="A64" s="5"/>
      <c r="B64" s="5"/>
      <c r="C64" s="5"/>
      <c r="D64" s="1"/>
      <c r="E64" s="1"/>
      <c r="F64" s="1"/>
      <c r="G64" s="1"/>
    </row>
    <row r="65" spans="1:7" ht="15" x14ac:dyDescent="0.25">
      <c r="A65" s="5"/>
      <c r="B65" s="5"/>
      <c r="C65" s="5"/>
      <c r="D65" s="1"/>
      <c r="E65" s="1"/>
      <c r="F65" s="1"/>
      <c r="G65" s="1"/>
    </row>
    <row r="66" spans="1:7" ht="12.75" x14ac:dyDescent="0.2">
      <c r="A66" s="8" t="s">
        <v>107</v>
      </c>
      <c r="B66" s="1"/>
      <c r="C66" s="1"/>
      <c r="D66" s="1"/>
      <c r="E66" s="1"/>
      <c r="F66" s="1"/>
      <c r="G66" s="1"/>
    </row>
    <row r="67" spans="1:7" ht="12.75" x14ac:dyDescent="0.2">
      <c r="A67" s="8" t="s">
        <v>115</v>
      </c>
      <c r="B67" s="1"/>
      <c r="C67" s="1"/>
      <c r="D67" s="1"/>
      <c r="E67" s="1"/>
      <c r="F67" s="1"/>
      <c r="G67" s="1"/>
    </row>
    <row r="68" spans="1:7" ht="12.75" x14ac:dyDescent="0.2">
      <c r="B68" s="1"/>
      <c r="C68" s="1"/>
      <c r="D68" s="1"/>
      <c r="E68" s="1"/>
      <c r="F68" s="1"/>
      <c r="G68" s="1"/>
    </row>
    <row r="69" spans="1:7" ht="12.75" x14ac:dyDescent="0.2">
      <c r="B69" s="1"/>
      <c r="C69" s="1"/>
      <c r="D69" s="1"/>
      <c r="E69" s="1"/>
      <c r="F69" s="1"/>
      <c r="G69" s="1"/>
    </row>
    <row r="70" spans="1:7" ht="12.75" x14ac:dyDescent="0.2">
      <c r="B70" s="1"/>
      <c r="C70" s="1"/>
      <c r="D70" s="1"/>
      <c r="E70" s="1"/>
      <c r="F70" s="1"/>
      <c r="G70" s="1"/>
    </row>
    <row r="71" spans="1:7" ht="12.75" x14ac:dyDescent="0.2">
      <c r="B71" s="1"/>
      <c r="C71" s="1"/>
      <c r="D71" s="1"/>
      <c r="E71" s="1"/>
      <c r="F71" s="1"/>
      <c r="G71" s="1"/>
    </row>
    <row r="72" spans="1:7" ht="12.75" x14ac:dyDescent="0.2">
      <c r="B72" s="1"/>
      <c r="C72" s="1"/>
      <c r="D72" s="1"/>
      <c r="E72" s="1"/>
      <c r="F72" s="1"/>
      <c r="G72" s="1"/>
    </row>
    <row r="73" spans="1:7" ht="12.75" x14ac:dyDescent="0.2">
      <c r="B73" s="1"/>
      <c r="C73" s="1"/>
      <c r="D73" s="1"/>
      <c r="E73" s="1"/>
      <c r="F73" s="1"/>
      <c r="G73" s="1"/>
    </row>
    <row r="74" spans="1:7" ht="12.75" x14ac:dyDescent="0.2">
      <c r="B74" s="1"/>
      <c r="C74" s="1"/>
      <c r="D74" s="1"/>
      <c r="E74" s="1"/>
      <c r="F74" s="1"/>
      <c r="G74" s="1"/>
    </row>
    <row r="75" spans="1:7" ht="12.75" x14ac:dyDescent="0.2">
      <c r="B75" s="1"/>
      <c r="C75" s="1"/>
      <c r="D75" s="1"/>
      <c r="E75" s="1"/>
      <c r="F75" s="1"/>
      <c r="G75" s="1"/>
    </row>
    <row r="76" spans="1:7" ht="12.75" x14ac:dyDescent="0.2">
      <c r="B76" s="1"/>
      <c r="C76" s="1"/>
      <c r="D76" s="1"/>
      <c r="E76" s="1"/>
      <c r="F76" s="1"/>
      <c r="G76" s="1"/>
    </row>
    <row r="77" spans="1:7" ht="12.75" x14ac:dyDescent="0.2">
      <c r="B77" s="1"/>
      <c r="C77" s="1"/>
      <c r="D77" s="1"/>
      <c r="E77" s="1"/>
      <c r="F77" s="1"/>
      <c r="G77" s="1"/>
    </row>
    <row r="78" spans="1:7" ht="12.75" x14ac:dyDescent="0.2">
      <c r="B78" s="1"/>
      <c r="C78" s="1"/>
      <c r="D78" s="1"/>
      <c r="E78" s="1"/>
      <c r="F78" s="1"/>
      <c r="G78" s="1"/>
    </row>
    <row r="79" spans="1:7" ht="12.75" x14ac:dyDescent="0.2">
      <c r="B79" s="1"/>
      <c r="C79" s="1"/>
      <c r="D79" s="1"/>
      <c r="E79" s="1"/>
      <c r="F79" s="1"/>
      <c r="G79" s="1"/>
    </row>
    <row r="80" spans="1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5.75" customHeight="1" x14ac:dyDescent="0.2">
      <c r="B985" s="1"/>
      <c r="C985" s="1"/>
    </row>
    <row r="986" spans="2:7" ht="15.75" customHeight="1" x14ac:dyDescent="0.2">
      <c r="B986" s="1"/>
      <c r="C986" s="1"/>
    </row>
    <row r="987" spans="2:7" ht="15.75" customHeight="1" x14ac:dyDescent="0.2">
      <c r="B987" s="1"/>
      <c r="C98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4.2.3.1. Estudiantes egresadosa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2021-07-15T11:53:24Z</dcterms:created>
  <dcterms:modified xsi:type="dcterms:W3CDTF">2025-01-10T08:41:06Z</dcterms:modified>
</cp:coreProperties>
</file>