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Anuario\2025-26\4-Estudiantes\4.7-Movilidad de estudiantes\"/>
    </mc:Choice>
  </mc:AlternateContent>
  <xr:revisionPtr revIDLastSave="0" documentId="13_ncr:1_{29BFF3CC-C78B-40F6-928D-347810652B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7.4-Evolución del número de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2" l="1"/>
  <c r="H20" i="2"/>
  <c r="F20" i="2"/>
  <c r="E20" i="2"/>
  <c r="D20" i="2"/>
  <c r="C20" i="2"/>
  <c r="B20" i="2"/>
  <c r="I19" i="2"/>
  <c r="H19" i="2"/>
  <c r="F19" i="2"/>
  <c r="E19" i="2"/>
  <c r="D19" i="2"/>
  <c r="C19" i="2"/>
  <c r="B19" i="2"/>
  <c r="G11" i="2"/>
  <c r="G20" i="2" s="1"/>
  <c r="G19" i="2" l="1"/>
</calcChain>
</file>

<file path=xl/sharedStrings.xml><?xml version="1.0" encoding="utf-8"?>
<sst xmlns="http://schemas.openxmlformats.org/spreadsheetml/2006/main" count="27" uniqueCount="27">
  <si>
    <t>2018/19</t>
  </si>
  <si>
    <t>2019/20</t>
  </si>
  <si>
    <t>2020/21</t>
  </si>
  <si>
    <t>2021/22</t>
  </si>
  <si>
    <t>2022/23</t>
  </si>
  <si>
    <t>2023/24</t>
  </si>
  <si>
    <t>ENTRANTES / INCOMING</t>
  </si>
  <si>
    <t>CURSOS</t>
  </si>
  <si>
    <t>PROGRAMAS MOVILIDAD ENTRANTES/IN</t>
  </si>
  <si>
    <t>2017/18</t>
  </si>
  <si>
    <t>2024/25</t>
  </si>
  <si>
    <t>IN  ERASMUS+ ESTUDIOS KA131</t>
  </si>
  <si>
    <t>IN MOVI ERASMUS+ ESTUDIOS KA131</t>
  </si>
  <si>
    <t>IN ERASMUS+ KA131 ESTANCIAS CORTAS</t>
  </si>
  <si>
    <t>IN ERASMUS+ PRÁCTICAS KA131</t>
  </si>
  <si>
    <t>IN ERASMUS+ PRÁCTICAS KA171</t>
  </si>
  <si>
    <t>IN ERASMUS+ KA171 ESTUDIOS</t>
  </si>
  <si>
    <t>IN ESTANCIAS INVESTIGACIÓN (ESTUDIANTES O INVESTIGADORES)</t>
  </si>
  <si>
    <t>IN PLAN PROPIO</t>
  </si>
  <si>
    <t>in PEH (Programa Estudios Hispánicos)</t>
  </si>
  <si>
    <t>IN CEIA3 ERASMUS+</t>
  </si>
  <si>
    <t xml:space="preserve">IN SICUE </t>
  </si>
  <si>
    <t>TOTAL IN SIN SICUE</t>
  </si>
  <si>
    <t>TOTAL IN  CON SICUE</t>
  </si>
  <si>
    <t>Tabla 4.7.2-Evolución del número de estudiantes participantes en planes de movilidad INCOMING (Entrantes)</t>
  </si>
  <si>
    <t>Gráfico 4.7.2-Evolución del número de estudiantes participantes en planes de movilidad INCOMING (Entrantes)</t>
  </si>
  <si>
    <t>Fuente: Sección de Relaciones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</si>
</sst>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D38"/>
        <bgColor rgb="FF006D3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1" xfId="0" applyFont="1" applyBorder="1" applyAlignment="1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7" fillId="3" borderId="4" xfId="0" applyFont="1" applyFill="1" applyBorder="1"/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8" fillId="4" borderId="8" xfId="0" applyFont="1" applyFill="1" applyBorder="1"/>
    <xf numFmtId="0" fontId="8" fillId="4" borderId="7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3" xfId="1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5FDA367-5538-4CFF-A311-337A64868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SIN SICUE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'4.7.4-Evolución del número de e'!$D$7:$I$7</c:f>
              <c:strCache>
                <c:ptCount val="6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</c:strCache>
            </c:strRef>
          </c:cat>
          <c:val>
            <c:numRef>
              <c:f>'4.7.4-Evolución del número de e'!$D$19:$I$19</c:f>
              <c:numCache>
                <c:formatCode>General</c:formatCode>
                <c:ptCount val="6"/>
                <c:pt idx="0">
                  <c:v>933</c:v>
                </c:pt>
                <c:pt idx="1">
                  <c:v>267</c:v>
                </c:pt>
                <c:pt idx="2">
                  <c:v>570</c:v>
                </c:pt>
                <c:pt idx="3">
                  <c:v>841</c:v>
                </c:pt>
                <c:pt idx="4">
                  <c:v>860</c:v>
                </c:pt>
                <c:pt idx="5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E-49CE-B989-A354BC62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2323888"/>
        <c:axId val="1602323472"/>
      </c:barChart>
      <c:lineChart>
        <c:grouping val="standard"/>
        <c:varyColors val="0"/>
        <c:ser>
          <c:idx val="1"/>
          <c:order val="1"/>
          <c:tx>
            <c:v>CON SICUE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61379697691156E-2"/>
                  <c:y val="-6.0989258580316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69-46D1-9AF3-28647E51C6A9}"/>
                </c:ext>
              </c:extLst>
            </c:dLbl>
            <c:dLbl>
              <c:idx val="3"/>
              <c:layout>
                <c:manualLayout>
                  <c:x val="-1.862073434897954E-2"/>
                  <c:y val="-3.049462929015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69-46D1-9AF3-28647E51C6A9}"/>
                </c:ext>
              </c:extLst>
            </c:dLbl>
            <c:dLbl>
              <c:idx val="4"/>
              <c:layout>
                <c:manualLayout>
                  <c:x val="-2.110349892884348E-2"/>
                  <c:y val="-2.7106337146807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69-46D1-9AF3-28647E51C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'4.7.4-Evolución del número de e'!$D$7:$I$7</c:f>
              <c:strCache>
                <c:ptCount val="6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</c:strCache>
            </c:strRef>
          </c:cat>
          <c:val>
            <c:numRef>
              <c:f>'4.7.4-Evolución del número de e'!$D$20:$I$20</c:f>
              <c:numCache>
                <c:formatCode>General</c:formatCode>
                <c:ptCount val="6"/>
                <c:pt idx="0">
                  <c:v>961</c:v>
                </c:pt>
                <c:pt idx="1">
                  <c:v>277</c:v>
                </c:pt>
                <c:pt idx="2">
                  <c:v>595</c:v>
                </c:pt>
                <c:pt idx="3">
                  <c:v>889</c:v>
                </c:pt>
                <c:pt idx="4">
                  <c:v>911</c:v>
                </c:pt>
                <c:pt idx="5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9CE-B989-A354BC62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576496"/>
        <c:axId val="1393576080"/>
      </c:lineChart>
      <c:catAx>
        <c:axId val="160232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2323472"/>
        <c:crosses val="autoZero"/>
        <c:auto val="1"/>
        <c:lblAlgn val="ctr"/>
        <c:lblOffset val="100"/>
        <c:noMultiLvlLbl val="0"/>
      </c:catAx>
      <c:valAx>
        <c:axId val="1602323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2323888"/>
        <c:crosses val="autoZero"/>
        <c:crossBetween val="between"/>
      </c:valAx>
      <c:valAx>
        <c:axId val="1393576080"/>
        <c:scaling>
          <c:orientation val="minMax"/>
          <c:max val="1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3576496"/>
        <c:crosses val="max"/>
        <c:crossBetween val="between"/>
      </c:valAx>
      <c:catAx>
        <c:axId val="139357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3576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571500"/>
    <xdr:pic>
      <xdr:nvPicPr>
        <xdr:cNvPr id="2" name="image1.jpg" title="Logo.Marca UJA-Universidad de Jaén">
          <a:extLst>
            <a:ext uri="{FF2B5EF4-FFF2-40B4-BE49-F238E27FC236}">
              <a16:creationId xmlns:a16="http://schemas.microsoft.com/office/drawing/2014/main" id="{7E11E674-FC2C-4AB8-BF28-5E1032DDF9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00225" cy="5715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55562</xdr:colOff>
      <xdr:row>24</xdr:row>
      <xdr:rowOff>69850</xdr:rowOff>
    </xdr:from>
    <xdr:to>
      <xdr:col>9</xdr:col>
      <xdr:colOff>12700</xdr:colOff>
      <xdr:row>47</xdr:row>
      <xdr:rowOff>101600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E96123-E5CB-45FF-84D6-3B844CBDA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8679-C86A-46F0-954C-4D19B675650E}">
  <dimension ref="A1:I50"/>
  <sheetViews>
    <sheetView tabSelected="1" topLeftCell="A4" zoomScale="112" zoomScaleNormal="112" workbookViewId="0">
      <selection activeCell="N28" sqref="N28"/>
    </sheetView>
  </sheetViews>
  <sheetFormatPr baseColWidth="10" defaultRowHeight="12.75" x14ac:dyDescent="0.2"/>
  <cols>
    <col min="1" max="1" width="62.28515625" customWidth="1"/>
  </cols>
  <sheetData>
    <row r="1" spans="1:9" x14ac:dyDescent="0.2">
      <c r="B1" s="1"/>
      <c r="C1" s="1"/>
      <c r="D1" s="1"/>
      <c r="E1" s="1"/>
      <c r="F1" s="1"/>
      <c r="G1" s="1"/>
    </row>
    <row r="2" spans="1:9" x14ac:dyDescent="0.2">
      <c r="B2" s="1"/>
      <c r="C2" s="1"/>
      <c r="D2" s="1"/>
      <c r="E2" s="1"/>
      <c r="F2" s="1"/>
      <c r="G2" s="1"/>
    </row>
    <row r="3" spans="1:9" x14ac:dyDescent="0.2">
      <c r="B3" s="1"/>
      <c r="C3" s="1"/>
      <c r="D3" s="1"/>
      <c r="E3" s="1"/>
      <c r="F3" s="1"/>
      <c r="G3" s="1"/>
    </row>
    <row r="4" spans="1:9" x14ac:dyDescent="0.2">
      <c r="B4" s="1"/>
      <c r="C4" s="1"/>
      <c r="D4" s="1"/>
      <c r="E4" s="1"/>
      <c r="F4" s="1"/>
      <c r="G4" s="1"/>
    </row>
    <row r="5" spans="1:9" ht="15.75" x14ac:dyDescent="0.25">
      <c r="A5" s="2" t="s">
        <v>24</v>
      </c>
      <c r="B5" s="3"/>
      <c r="C5" s="1"/>
      <c r="D5" s="1"/>
      <c r="E5" s="1"/>
      <c r="F5" s="1"/>
      <c r="G5" s="1"/>
    </row>
    <row r="6" spans="1:9" x14ac:dyDescent="0.2">
      <c r="A6" s="4" t="s">
        <v>6</v>
      </c>
      <c r="B6" s="21" t="s">
        <v>7</v>
      </c>
      <c r="C6" s="22"/>
      <c r="D6" s="22"/>
      <c r="E6" s="22"/>
      <c r="F6" s="22"/>
      <c r="G6" s="22"/>
      <c r="H6" s="22"/>
      <c r="I6" s="23"/>
    </row>
    <row r="7" spans="1:9" ht="13.5" thickBot="1" x14ac:dyDescent="0.25">
      <c r="A7" s="6" t="s">
        <v>8</v>
      </c>
      <c r="B7" s="14" t="s">
        <v>9</v>
      </c>
      <c r="C7" s="14" t="s">
        <v>0</v>
      </c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5" t="s">
        <v>10</v>
      </c>
    </row>
    <row r="8" spans="1:9" x14ac:dyDescent="0.2">
      <c r="A8" s="7" t="s">
        <v>11</v>
      </c>
      <c r="B8" s="17"/>
      <c r="C8" s="18">
        <v>354</v>
      </c>
      <c r="D8" s="18">
        <v>314</v>
      </c>
      <c r="E8" s="18">
        <v>149</v>
      </c>
      <c r="F8" s="18">
        <v>283</v>
      </c>
      <c r="G8" s="18">
        <v>347</v>
      </c>
      <c r="H8" s="18">
        <v>308</v>
      </c>
      <c r="I8" s="18">
        <v>333</v>
      </c>
    </row>
    <row r="9" spans="1:9" x14ac:dyDescent="0.2">
      <c r="A9" s="8" t="s">
        <v>12</v>
      </c>
      <c r="B9" s="19"/>
      <c r="C9" s="18"/>
      <c r="D9" s="18"/>
      <c r="E9" s="18"/>
      <c r="F9" s="18"/>
      <c r="G9" s="18">
        <v>6</v>
      </c>
      <c r="H9" s="18"/>
      <c r="I9" s="18"/>
    </row>
    <row r="10" spans="1:9" x14ac:dyDescent="0.2">
      <c r="A10" s="8" t="s">
        <v>13</v>
      </c>
      <c r="B10" s="19"/>
      <c r="C10" s="18"/>
      <c r="D10" s="18"/>
      <c r="E10" s="18"/>
      <c r="F10" s="18"/>
      <c r="G10" s="18"/>
      <c r="H10" s="18">
        <v>78</v>
      </c>
      <c r="I10" s="18">
        <v>92</v>
      </c>
    </row>
    <row r="11" spans="1:9" x14ac:dyDescent="0.2">
      <c r="A11" s="8" t="s">
        <v>14</v>
      </c>
      <c r="B11" s="19"/>
      <c r="C11" s="18">
        <v>6</v>
      </c>
      <c r="D11" s="18">
        <v>6</v>
      </c>
      <c r="E11" s="18">
        <v>3</v>
      </c>
      <c r="F11" s="18">
        <v>7</v>
      </c>
      <c r="G11" s="18">
        <f>1+2</f>
        <v>3</v>
      </c>
      <c r="H11" s="18">
        <v>2</v>
      </c>
      <c r="I11" s="18"/>
    </row>
    <row r="12" spans="1:9" x14ac:dyDescent="0.2">
      <c r="A12" s="8" t="s">
        <v>15</v>
      </c>
      <c r="B12" s="19"/>
      <c r="C12" s="18"/>
      <c r="D12" s="18"/>
      <c r="E12" s="18">
        <v>3</v>
      </c>
      <c r="F12" s="18"/>
      <c r="G12" s="18"/>
      <c r="H12" s="18"/>
      <c r="I12" s="18"/>
    </row>
    <row r="13" spans="1:9" x14ac:dyDescent="0.2">
      <c r="A13" s="7" t="s">
        <v>16</v>
      </c>
      <c r="B13" s="19"/>
      <c r="C13" s="18">
        <v>121</v>
      </c>
      <c r="D13" s="18">
        <v>176</v>
      </c>
      <c r="E13" s="18">
        <v>65</v>
      </c>
      <c r="F13" s="18">
        <v>71</v>
      </c>
      <c r="G13" s="18">
        <v>129</v>
      </c>
      <c r="H13" s="18">
        <v>144</v>
      </c>
      <c r="I13" s="18">
        <v>169</v>
      </c>
    </row>
    <row r="14" spans="1:9" ht="14.25" customHeight="1" x14ac:dyDescent="0.2">
      <c r="A14" s="9" t="s">
        <v>17</v>
      </c>
      <c r="B14" s="19">
        <v>4</v>
      </c>
      <c r="C14" s="18">
        <v>4</v>
      </c>
      <c r="D14" s="18">
        <v>7</v>
      </c>
      <c r="E14" s="18">
        <v>2</v>
      </c>
      <c r="F14" s="18">
        <v>2</v>
      </c>
      <c r="G14" s="18">
        <v>2</v>
      </c>
      <c r="H14" s="18"/>
      <c r="I14" s="18">
        <v>1</v>
      </c>
    </row>
    <row r="15" spans="1:9" x14ac:dyDescent="0.2">
      <c r="A15" s="10" t="s">
        <v>18</v>
      </c>
      <c r="B15" s="19"/>
      <c r="C15" s="18">
        <v>448</v>
      </c>
      <c r="D15" s="18">
        <v>414</v>
      </c>
      <c r="E15" s="18">
        <v>44</v>
      </c>
      <c r="F15" s="18">
        <v>199</v>
      </c>
      <c r="G15" s="18">
        <v>347</v>
      </c>
      <c r="H15" s="18">
        <v>313</v>
      </c>
      <c r="I15" s="18">
        <v>308</v>
      </c>
    </row>
    <row r="16" spans="1:9" x14ac:dyDescent="0.2">
      <c r="A16" s="8" t="s">
        <v>19</v>
      </c>
      <c r="B16" s="19"/>
      <c r="C16" s="18">
        <v>11</v>
      </c>
      <c r="D16" s="18">
        <v>15</v>
      </c>
      <c r="E16" s="18"/>
      <c r="F16" s="18">
        <v>8</v>
      </c>
      <c r="G16" s="18">
        <v>6</v>
      </c>
      <c r="H16" s="18">
        <v>15</v>
      </c>
      <c r="I16" s="18"/>
    </row>
    <row r="17" spans="1:9" x14ac:dyDescent="0.2">
      <c r="A17" s="11" t="s">
        <v>20</v>
      </c>
      <c r="B17" s="19"/>
      <c r="C17" s="18"/>
      <c r="D17" s="18">
        <v>1</v>
      </c>
      <c r="E17" s="18">
        <v>1</v>
      </c>
      <c r="F17" s="18"/>
      <c r="G17" s="18">
        <v>1</v>
      </c>
      <c r="H17" s="18"/>
      <c r="I17" s="18">
        <v>1</v>
      </c>
    </row>
    <row r="18" spans="1:9" x14ac:dyDescent="0.2">
      <c r="A18" s="11" t="s">
        <v>21</v>
      </c>
      <c r="B18" s="19"/>
      <c r="C18" s="18">
        <v>23</v>
      </c>
      <c r="D18" s="18">
        <v>28</v>
      </c>
      <c r="E18" s="18">
        <v>10</v>
      </c>
      <c r="F18" s="18">
        <v>25</v>
      </c>
      <c r="G18" s="18">
        <v>48</v>
      </c>
      <c r="H18" s="18">
        <v>51</v>
      </c>
      <c r="I18" s="18">
        <v>44</v>
      </c>
    </row>
    <row r="19" spans="1:9" x14ac:dyDescent="0.2">
      <c r="A19" s="12" t="s">
        <v>22</v>
      </c>
      <c r="B19" s="16">
        <f>SUM(B8:B16)</f>
        <v>4</v>
      </c>
      <c r="C19" s="16">
        <f>SUM(C8:C17)</f>
        <v>944</v>
      </c>
      <c r="D19" s="16">
        <f t="shared" ref="D19:I19" si="0">SUM(D8:D17)</f>
        <v>933</v>
      </c>
      <c r="E19" s="16">
        <f t="shared" si="0"/>
        <v>267</v>
      </c>
      <c r="F19" s="16">
        <f t="shared" si="0"/>
        <v>570</v>
      </c>
      <c r="G19" s="16">
        <f t="shared" si="0"/>
        <v>841</v>
      </c>
      <c r="H19" s="16">
        <f t="shared" si="0"/>
        <v>860</v>
      </c>
      <c r="I19" s="16">
        <f t="shared" si="0"/>
        <v>904</v>
      </c>
    </row>
    <row r="20" spans="1:9" x14ac:dyDescent="0.2">
      <c r="A20" s="13" t="s">
        <v>23</v>
      </c>
      <c r="B20" s="16">
        <f>SUM(B8:B18)</f>
        <v>4</v>
      </c>
      <c r="C20" s="16">
        <f t="shared" ref="C20:I20" si="1">SUM(C8:C18)</f>
        <v>967</v>
      </c>
      <c r="D20" s="16">
        <f t="shared" si="1"/>
        <v>961</v>
      </c>
      <c r="E20" s="16">
        <f t="shared" si="1"/>
        <v>277</v>
      </c>
      <c r="F20" s="16">
        <f t="shared" si="1"/>
        <v>595</v>
      </c>
      <c r="G20" s="16">
        <f t="shared" si="1"/>
        <v>889</v>
      </c>
      <c r="H20" s="16">
        <f t="shared" si="1"/>
        <v>911</v>
      </c>
      <c r="I20" s="16">
        <f t="shared" si="1"/>
        <v>948</v>
      </c>
    </row>
    <row r="23" spans="1:9" ht="15.75" x14ac:dyDescent="0.25">
      <c r="A23" s="20" t="s">
        <v>25</v>
      </c>
    </row>
    <row r="50" spans="1:1" x14ac:dyDescent="0.2">
      <c r="A50" s="5" t="s">
        <v>26</v>
      </c>
    </row>
  </sheetData>
  <mergeCells count="1">
    <mergeCell ref="B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4.7.4-Evolución del número de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UJA</cp:lastModifiedBy>
  <dcterms:modified xsi:type="dcterms:W3CDTF">2026-05-06T09:40:23Z</dcterms:modified>
</cp:coreProperties>
</file>