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Estadisticas\Anuario\2021-22\9-Biblioteca\"/>
    </mc:Choice>
  </mc:AlternateContent>
  <bookViews>
    <workbookView xWindow="0" yWindow="0" windowWidth="28800" windowHeight="12300"/>
  </bookViews>
  <sheets>
    <sheet name="Hoja1" sheetId="1" r:id="rId1"/>
    <sheet name="Hoja2" sheetId="2" r:id="rId2"/>
    <sheet name="Hoja3" sheetId="3" r:id="rId3"/>
  </sheets>
  <calcPr calcId="162913"/>
</workbook>
</file>

<file path=xl/calcChain.xml><?xml version="1.0" encoding="utf-8"?>
<calcChain xmlns="http://schemas.openxmlformats.org/spreadsheetml/2006/main">
  <c r="M36" i="1" l="1"/>
  <c r="O36" i="1" l="1"/>
  <c r="L36" i="1" l="1"/>
  <c r="K36" i="1"/>
  <c r="J36" i="1"/>
  <c r="I36" i="1"/>
  <c r="H36" i="1"/>
  <c r="G36" i="1"/>
  <c r="F36" i="1"/>
</calcChain>
</file>

<file path=xl/sharedStrings.xml><?xml version="1.0" encoding="utf-8"?>
<sst xmlns="http://schemas.openxmlformats.org/spreadsheetml/2006/main" count="66" uniqueCount="49">
  <si>
    <t>Datos Generales de Biblioteca</t>
  </si>
  <si>
    <t>COLECCIÓN</t>
  </si>
  <si>
    <t>Monografías en papel</t>
  </si>
  <si>
    <t>Publicaciones periódicas abiertas en papel</t>
  </si>
  <si>
    <t>Monografías en formato electrónico</t>
  </si>
  <si>
    <t>Publicaciones periódicas  electrónicas</t>
  </si>
  <si>
    <t>Bases de datos (de pago o con licencia)</t>
  </si>
  <si>
    <t>Bases de datos (libre acceso)</t>
  </si>
  <si>
    <t>INFRAESTRUCTURAS Y EQUIPAMIENTO</t>
  </si>
  <si>
    <t>Puestos de lectura, estudio y trabajo</t>
  </si>
  <si>
    <t>Ordenadores para uso público</t>
  </si>
  <si>
    <t>SERVICIOS</t>
  </si>
  <si>
    <t>Consultas al catálogo de la biblioteca</t>
  </si>
  <si>
    <t>Consultas a Serial Solutions</t>
  </si>
  <si>
    <t>Consultas a metabuscador</t>
  </si>
  <si>
    <t>Consultas a bases de datos</t>
  </si>
  <si>
    <t>Consulta de sumarios (publicaciones periódicas)</t>
  </si>
  <si>
    <t>Consulta de monografías</t>
  </si>
  <si>
    <t>Número de descargas (monografías)</t>
  </si>
  <si>
    <t>Número de artículos descargados (publicaciones periódiacs electrónicas)</t>
  </si>
  <si>
    <t>Visitas a las páginas Web de las bibliotecas</t>
  </si>
  <si>
    <t>Número de asistentes a cursos itinerario 01</t>
  </si>
  <si>
    <t>Número de asistentes a cursos itinerario 02</t>
  </si>
  <si>
    <t>Número de asistentes a cursos itinerario 03</t>
  </si>
  <si>
    <t>Datos de Uso</t>
  </si>
  <si>
    <t>Sugerencias de los usuarios</t>
  </si>
  <si>
    <t>Préstamos domiciliarios</t>
  </si>
  <si>
    <t>Devoluciones préstamos domiciliarios</t>
  </si>
  <si>
    <t>Reservas</t>
  </si>
  <si>
    <t>GASTO EN MATERIAL BIBLIOGRÁFICO</t>
  </si>
  <si>
    <t>Financiación interna (capítulo II + capítulo VI)</t>
  </si>
  <si>
    <t>Financiación externa (CBUA)</t>
  </si>
  <si>
    <t>Fuente: Biblioteca de la Universidad de Jaén</t>
  </si>
  <si>
    <t>Datos a ENERO de 2018</t>
  </si>
  <si>
    <t>ELIMINAR DATO</t>
  </si>
  <si>
    <t>------------</t>
  </si>
  <si>
    <t>Objetos digitales en RUJA</t>
  </si>
  <si>
    <t>NUEVO</t>
  </si>
  <si>
    <t>Publicaciones periódicas OA</t>
  </si>
  <si>
    <t>ELIMINAR</t>
  </si>
  <si>
    <t>Número de búsquedas en recursos electrónicos de pago</t>
  </si>
  <si>
    <t>Número de descargas en recursos electrónicos de pago</t>
  </si>
  <si>
    <t>COMPETENCIAS DIGITALES (DIGCOMP)</t>
  </si>
  <si>
    <t>Número de asistentes a cursos DIGCOMP</t>
  </si>
  <si>
    <t>Número cursos DIGCOMP</t>
  </si>
  <si>
    <t>APOYO A LA INVESTIGACIÓN</t>
  </si>
  <si>
    <t>Préstamo interbibliotecario Total documentos recibidos</t>
  </si>
  <si>
    <t>Préstamo interbibliotecario Total documentos enviados</t>
  </si>
  <si>
    <t>Número de consultas recibidas relativas a producción científica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</si>
</sst>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164" formatCode="_-* #,##0.00\ [$€-C0A]_-;\-* #,##0.00\ [$€-C0A]_-;_-* &quot;-&quot;??\ [$€-C0A]_-;_-@_-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FFFF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theme="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1" applyFont="1"/>
    <xf numFmtId="0" fontId="2" fillId="0" borderId="0" xfId="1" applyFont="1"/>
    <xf numFmtId="3" fontId="4" fillId="0" borderId="1" xfId="0" applyNumberFormat="1" applyFont="1" applyBorder="1"/>
    <xf numFmtId="3" fontId="4" fillId="0" borderId="1" xfId="1" applyNumberFormat="1" applyFont="1" applyBorder="1"/>
    <xf numFmtId="3" fontId="4" fillId="0" borderId="1" xfId="0" applyNumberFormat="1" applyFont="1" applyFill="1" applyBorder="1"/>
    <xf numFmtId="0" fontId="5" fillId="0" borderId="0" xfId="1" applyFont="1"/>
    <xf numFmtId="0" fontId="6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/>
    </xf>
    <xf numFmtId="3" fontId="5" fillId="0" borderId="0" xfId="1" applyNumberFormat="1" applyFont="1"/>
    <xf numFmtId="3" fontId="8" fillId="0" borderId="1" xfId="0" applyNumberFormat="1" applyFont="1" applyFill="1" applyBorder="1" applyAlignment="1">
      <alignment horizontal="right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1" applyFont="1" applyBorder="1"/>
    <xf numFmtId="3" fontId="9" fillId="0" borderId="0" xfId="1" applyNumberFormat="1" applyFont="1" applyAlignment="1">
      <alignment horizontal="right"/>
    </xf>
    <xf numFmtId="3" fontId="4" fillId="0" borderId="1" xfId="1" applyNumberFormat="1" applyFont="1" applyBorder="1" applyAlignment="1">
      <alignment horizontal="right"/>
    </xf>
    <xf numFmtId="3" fontId="4" fillId="0" borderId="0" xfId="1" applyNumberFormat="1" applyFont="1"/>
    <xf numFmtId="0" fontId="6" fillId="3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/>
    </xf>
    <xf numFmtId="0" fontId="4" fillId="0" borderId="1" xfId="1" applyFont="1" applyBorder="1"/>
    <xf numFmtId="0" fontId="4" fillId="0" borderId="1" xfId="0" applyFont="1" applyBorder="1"/>
    <xf numFmtId="0" fontId="4" fillId="0" borderId="0" xfId="1" applyFont="1"/>
    <xf numFmtId="16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/>
    </xf>
    <xf numFmtId="165" fontId="5" fillId="0" borderId="1" xfId="1" applyNumberFormat="1" applyFont="1" applyBorder="1"/>
    <xf numFmtId="165" fontId="5" fillId="0" borderId="0" xfId="1" applyNumberFormat="1" applyFont="1"/>
    <xf numFmtId="0" fontId="5" fillId="0" borderId="0" xfId="1" applyFont="1" applyAlignment="1">
      <alignment wrapText="1"/>
    </xf>
    <xf numFmtId="1" fontId="10" fillId="4" borderId="1" xfId="1" applyNumberFormat="1" applyFont="1" applyFill="1" applyBorder="1"/>
    <xf numFmtId="3" fontId="6" fillId="0" borderId="0" xfId="1" applyNumberFormat="1" applyFont="1"/>
    <xf numFmtId="3" fontId="6" fillId="0" borderId="1" xfId="1" applyNumberFormat="1" applyFont="1" applyBorder="1"/>
    <xf numFmtId="3" fontId="11" fillId="0" borderId="1" xfId="0" applyNumberFormat="1" applyFont="1" applyBorder="1"/>
    <xf numFmtId="3" fontId="6" fillId="0" borderId="1" xfId="1" quotePrefix="1" applyNumberFormat="1" applyFont="1" applyBorder="1" applyAlignment="1">
      <alignment horizontal="center"/>
    </xf>
    <xf numFmtId="3" fontId="11" fillId="0" borderId="1" xfId="1" applyNumberFormat="1" applyFont="1" applyBorder="1"/>
    <xf numFmtId="3" fontId="6" fillId="0" borderId="1" xfId="0" applyNumberFormat="1" applyFont="1" applyBorder="1"/>
    <xf numFmtId="3" fontId="11" fillId="0" borderId="1" xfId="0" applyNumberFormat="1" applyFont="1" applyFill="1" applyBorder="1"/>
    <xf numFmtId="3" fontId="5" fillId="0" borderId="1" xfId="1" applyNumberFormat="1" applyFont="1" applyBorder="1"/>
    <xf numFmtId="3" fontId="5" fillId="0" borderId="1" xfId="1" quotePrefix="1" applyNumberFormat="1" applyFont="1" applyBorder="1" applyAlignment="1">
      <alignment horizontal="center"/>
    </xf>
    <xf numFmtId="3" fontId="5" fillId="0" borderId="1" xfId="0" applyNumberFormat="1" applyFont="1" applyFill="1" applyBorder="1"/>
    <xf numFmtId="3" fontId="5" fillId="0" borderId="1" xfId="0" applyNumberFormat="1" applyFont="1" applyBorder="1"/>
    <xf numFmtId="3" fontId="12" fillId="0" borderId="1" xfId="1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right"/>
    </xf>
    <xf numFmtId="0" fontId="13" fillId="0" borderId="0" xfId="1" applyFont="1" applyAlignment="1">
      <alignment horizontal="center"/>
    </xf>
    <xf numFmtId="1" fontId="14" fillId="4" borderId="1" xfId="1" applyNumberFormat="1" applyFont="1" applyFill="1" applyBorder="1"/>
    <xf numFmtId="0" fontId="15" fillId="0" borderId="0" xfId="1" applyFont="1"/>
    <xf numFmtId="0" fontId="15" fillId="0" borderId="1" xfId="1" applyFont="1" applyBorder="1"/>
    <xf numFmtId="3" fontId="15" fillId="0" borderId="1" xfId="1" applyNumberFormat="1" applyFont="1" applyBorder="1"/>
    <xf numFmtId="0" fontId="16" fillId="0" borderId="1" xfId="1" applyFont="1" applyBorder="1"/>
    <xf numFmtId="3" fontId="16" fillId="0" borderId="1" xfId="1" applyNumberFormat="1" applyFont="1" applyBorder="1"/>
    <xf numFmtId="8" fontId="15" fillId="0" borderId="1" xfId="1" applyNumberFormat="1" applyFont="1" applyBorder="1"/>
    <xf numFmtId="165" fontId="15" fillId="0" borderId="1" xfId="1" applyNumberFormat="1" applyFont="1" applyBorder="1"/>
    <xf numFmtId="0" fontId="7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5"/>
  <sheetViews>
    <sheetView tabSelected="1" topLeftCell="A31" workbookViewId="0">
      <pane xSplit="1" topLeftCell="O1" activePane="topRight" state="frozen"/>
      <selection pane="topRight" activeCell="Q47" sqref="Q47:Q48"/>
    </sheetView>
  </sheetViews>
  <sheetFormatPr baseColWidth="10" defaultColWidth="11.44140625" defaultRowHeight="13.8" x14ac:dyDescent="0.3"/>
  <cols>
    <col min="1" max="1" width="25.6640625" style="32" customWidth="1"/>
    <col min="2" max="2" width="9.88671875" style="6" customWidth="1"/>
    <col min="3" max="3" width="10.5546875" style="6" customWidth="1"/>
    <col min="4" max="4" width="10.6640625" style="6" customWidth="1"/>
    <col min="5" max="5" width="9.44140625" style="6" customWidth="1"/>
    <col min="6" max="6" width="9.5546875" style="6" customWidth="1"/>
    <col min="7" max="7" width="9.88671875" style="6" customWidth="1"/>
    <col min="8" max="8" width="9.5546875" style="6" customWidth="1"/>
    <col min="9" max="9" width="9.6640625" style="6" customWidth="1"/>
    <col min="10" max="10" width="9.44140625" style="6" customWidth="1"/>
    <col min="11" max="11" width="10.44140625" style="6" customWidth="1"/>
    <col min="12" max="12" width="9.88671875" style="6" customWidth="1"/>
    <col min="13" max="13" width="10.5546875" style="6" customWidth="1"/>
    <col min="14" max="14" width="12.109375" style="6" customWidth="1"/>
    <col min="15" max="15" width="10.6640625" style="34" customWidth="1"/>
    <col min="16" max="16" width="16" style="1" customWidth="1"/>
    <col min="17" max="17" width="15.33203125" style="50" customWidth="1"/>
    <col min="18" max="18" width="9.5546875" style="48" customWidth="1"/>
    <col min="19" max="16384" width="11.44140625" style="1"/>
  </cols>
  <sheetData>
    <row r="2" spans="1:18" x14ac:dyDescent="0.3">
      <c r="A2" s="32" t="s">
        <v>0</v>
      </c>
    </row>
    <row r="6" spans="1:18" x14ac:dyDescent="0.3">
      <c r="A6" s="7"/>
      <c r="B6" s="8">
        <v>2006</v>
      </c>
      <c r="C6" s="8">
        <v>2007</v>
      </c>
      <c r="D6" s="8">
        <v>2008</v>
      </c>
      <c r="E6" s="8">
        <v>2009</v>
      </c>
      <c r="F6" s="8">
        <v>2010</v>
      </c>
      <c r="G6" s="8">
        <v>2011</v>
      </c>
      <c r="H6" s="8">
        <v>2012</v>
      </c>
      <c r="I6" s="8">
        <v>2013</v>
      </c>
      <c r="J6" s="8">
        <v>2014</v>
      </c>
      <c r="K6" s="8">
        <v>2015</v>
      </c>
      <c r="L6" s="8">
        <v>2016</v>
      </c>
      <c r="M6" s="8">
        <v>2017</v>
      </c>
      <c r="N6" s="6">
        <v>2018</v>
      </c>
      <c r="O6" s="33">
        <v>2019</v>
      </c>
      <c r="P6" s="33">
        <v>2020</v>
      </c>
      <c r="Q6" s="49">
        <v>2021</v>
      </c>
    </row>
    <row r="7" spans="1:18" ht="15.75" customHeight="1" x14ac:dyDescent="0.3">
      <c r="A7" s="60" t="s">
        <v>1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O7" s="35"/>
      <c r="P7" s="35"/>
      <c r="Q7" s="51"/>
    </row>
    <row r="8" spans="1:18" x14ac:dyDescent="0.3">
      <c r="A8" s="9" t="s">
        <v>2</v>
      </c>
      <c r="B8" s="10"/>
      <c r="C8" s="10"/>
      <c r="D8" s="10"/>
      <c r="E8" s="10"/>
      <c r="F8" s="10"/>
      <c r="G8" s="11">
        <v>304651</v>
      </c>
      <c r="H8" s="11">
        <v>316833</v>
      </c>
      <c r="I8" s="11">
        <v>330928</v>
      </c>
      <c r="J8" s="11">
        <v>340951</v>
      </c>
      <c r="K8" s="11">
        <v>349220</v>
      </c>
      <c r="L8" s="11">
        <v>335201</v>
      </c>
      <c r="M8" s="3">
        <v>342547</v>
      </c>
      <c r="N8" s="12">
        <v>348895</v>
      </c>
      <c r="O8" s="41">
        <v>352906</v>
      </c>
      <c r="P8" s="35">
        <v>366724</v>
      </c>
      <c r="Q8" s="52">
        <v>370288</v>
      </c>
    </row>
    <row r="9" spans="1:18" ht="20.399999999999999" x14ac:dyDescent="0.3">
      <c r="A9" s="9" t="s">
        <v>3</v>
      </c>
      <c r="B9" s="10">
        <v>1877</v>
      </c>
      <c r="C9" s="10">
        <v>2058</v>
      </c>
      <c r="D9" s="13">
        <v>2098</v>
      </c>
      <c r="E9" s="13">
        <v>2372</v>
      </c>
      <c r="F9" s="13">
        <v>2054</v>
      </c>
      <c r="G9" s="13">
        <v>2013</v>
      </c>
      <c r="H9" s="13">
        <v>1939</v>
      </c>
      <c r="I9" s="13">
        <v>1798</v>
      </c>
      <c r="J9" s="13">
        <v>1794</v>
      </c>
      <c r="K9" s="13">
        <v>1756</v>
      </c>
      <c r="L9" s="13">
        <v>1304</v>
      </c>
      <c r="M9" s="13">
        <v>1253</v>
      </c>
      <c r="N9" s="12">
        <v>805</v>
      </c>
      <c r="O9" s="41">
        <v>735</v>
      </c>
      <c r="P9" s="35">
        <v>702</v>
      </c>
      <c r="Q9" s="51">
        <v>354</v>
      </c>
    </row>
    <row r="10" spans="1:18" x14ac:dyDescent="0.3">
      <c r="A10" s="9" t="s">
        <v>4</v>
      </c>
      <c r="B10" s="10">
        <v>182554</v>
      </c>
      <c r="C10" s="10">
        <v>192970</v>
      </c>
      <c r="D10" s="10">
        <v>231078</v>
      </c>
      <c r="E10" s="10">
        <v>238196</v>
      </c>
      <c r="F10" s="10">
        <v>265780</v>
      </c>
      <c r="G10" s="10">
        <v>300084</v>
      </c>
      <c r="H10" s="10">
        <v>311527</v>
      </c>
      <c r="I10" s="14">
        <v>375750</v>
      </c>
      <c r="J10" s="14">
        <v>409619</v>
      </c>
      <c r="K10" s="15">
        <v>433133</v>
      </c>
      <c r="L10" s="15">
        <v>442488</v>
      </c>
      <c r="M10" s="3">
        <v>462899</v>
      </c>
      <c r="N10" s="12">
        <v>511657</v>
      </c>
      <c r="O10" s="3">
        <v>583075</v>
      </c>
      <c r="P10" s="36">
        <v>614770</v>
      </c>
      <c r="Q10" s="52">
        <v>679982</v>
      </c>
    </row>
    <row r="11" spans="1:18" x14ac:dyDescent="0.3">
      <c r="A11" s="9" t="s">
        <v>5</v>
      </c>
      <c r="B11" s="10">
        <v>11990</v>
      </c>
      <c r="C11" s="10">
        <v>12316</v>
      </c>
      <c r="D11" s="10">
        <v>13815</v>
      </c>
      <c r="E11" s="10">
        <v>17485</v>
      </c>
      <c r="F11" s="10">
        <v>19761</v>
      </c>
      <c r="G11" s="10">
        <v>23252</v>
      </c>
      <c r="H11" s="10">
        <v>28895</v>
      </c>
      <c r="I11" s="14">
        <v>29968</v>
      </c>
      <c r="J11" s="14">
        <v>28938</v>
      </c>
      <c r="K11" s="15">
        <v>28328</v>
      </c>
      <c r="L11" s="15">
        <v>41655</v>
      </c>
      <c r="M11" s="3">
        <v>30619</v>
      </c>
      <c r="N11" s="12">
        <v>31741</v>
      </c>
      <c r="O11" s="41">
        <v>33623</v>
      </c>
      <c r="P11" s="35">
        <v>42095</v>
      </c>
      <c r="Q11" s="52">
        <v>41740</v>
      </c>
    </row>
    <row r="12" spans="1:18" x14ac:dyDescent="0.3">
      <c r="A12" s="9" t="s">
        <v>38</v>
      </c>
      <c r="B12" s="10"/>
      <c r="C12" s="10"/>
      <c r="D12" s="10"/>
      <c r="E12" s="10"/>
      <c r="F12" s="10"/>
      <c r="G12" s="10"/>
      <c r="H12" s="10"/>
      <c r="I12" s="14"/>
      <c r="J12" s="14"/>
      <c r="K12" s="15"/>
      <c r="L12" s="15"/>
      <c r="M12" s="3"/>
      <c r="N12" s="12"/>
      <c r="O12" s="41"/>
      <c r="P12" s="35"/>
      <c r="Q12" s="52">
        <v>24848</v>
      </c>
      <c r="R12" s="48" t="s">
        <v>37</v>
      </c>
    </row>
    <row r="13" spans="1:18" ht="20.399999999999999" x14ac:dyDescent="0.3">
      <c r="A13" s="9" t="s">
        <v>6</v>
      </c>
      <c r="B13" s="16"/>
      <c r="C13" s="16">
        <v>53</v>
      </c>
      <c r="D13" s="16">
        <v>47</v>
      </c>
      <c r="E13" s="16">
        <v>55</v>
      </c>
      <c r="F13" s="16">
        <v>57</v>
      </c>
      <c r="G13" s="16">
        <v>53</v>
      </c>
      <c r="H13" s="16">
        <v>52</v>
      </c>
      <c r="I13" s="17">
        <v>57</v>
      </c>
      <c r="J13" s="17">
        <v>57</v>
      </c>
      <c r="K13" s="15">
        <v>60</v>
      </c>
      <c r="L13" s="15">
        <v>69</v>
      </c>
      <c r="M13" s="18">
        <v>89</v>
      </c>
      <c r="N13" s="12">
        <v>70</v>
      </c>
      <c r="O13" s="41">
        <v>75</v>
      </c>
      <c r="P13" s="35">
        <v>78</v>
      </c>
      <c r="Q13" s="51">
        <v>83</v>
      </c>
    </row>
    <row r="14" spans="1:18" x14ac:dyDescent="0.3">
      <c r="A14" s="9" t="s">
        <v>36</v>
      </c>
      <c r="B14" s="16"/>
      <c r="C14" s="16"/>
      <c r="D14" s="16"/>
      <c r="E14" s="16"/>
      <c r="F14" s="16"/>
      <c r="G14" s="16"/>
      <c r="H14" s="16"/>
      <c r="I14" s="17"/>
      <c r="J14" s="17"/>
      <c r="K14" s="15"/>
      <c r="L14" s="15"/>
      <c r="M14" s="18"/>
      <c r="N14" s="12"/>
      <c r="O14" s="41"/>
      <c r="P14" s="35"/>
      <c r="Q14" s="52">
        <v>1256</v>
      </c>
      <c r="R14" s="48" t="s">
        <v>37</v>
      </c>
    </row>
    <row r="15" spans="1:18" x14ac:dyDescent="0.3">
      <c r="A15" s="9" t="s">
        <v>7</v>
      </c>
      <c r="B15" s="16"/>
      <c r="C15" s="16">
        <v>55</v>
      </c>
      <c r="D15" s="16">
        <v>26</v>
      </c>
      <c r="E15" s="16">
        <v>26</v>
      </c>
      <c r="F15" s="16">
        <v>86</v>
      </c>
      <c r="G15" s="16">
        <v>89</v>
      </c>
      <c r="H15" s="16">
        <v>92</v>
      </c>
      <c r="I15" s="17">
        <v>89</v>
      </c>
      <c r="J15" s="17">
        <v>93</v>
      </c>
      <c r="K15" s="11">
        <v>92</v>
      </c>
      <c r="L15" s="11">
        <v>93</v>
      </c>
      <c r="M15" s="18">
        <v>93</v>
      </c>
      <c r="N15" s="19" t="s">
        <v>34</v>
      </c>
      <c r="O15" s="42" t="s">
        <v>35</v>
      </c>
      <c r="P15" s="37"/>
      <c r="Q15" s="51"/>
    </row>
    <row r="16" spans="1:18" ht="15.75" customHeight="1" x14ac:dyDescent="0.3">
      <c r="A16" s="60" t="s">
        <v>8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12"/>
      <c r="O16" s="41"/>
      <c r="P16" s="35"/>
      <c r="Q16" s="51"/>
    </row>
    <row r="17" spans="1:18" s="2" customFormat="1" x14ac:dyDescent="0.3">
      <c r="A17" s="9" t="s">
        <v>9</v>
      </c>
      <c r="B17" s="10">
        <v>2262</v>
      </c>
      <c r="C17" s="10">
        <v>2262</v>
      </c>
      <c r="D17" s="10">
        <v>2270</v>
      </c>
      <c r="E17" s="10">
        <v>2270</v>
      </c>
      <c r="F17" s="10">
        <v>2420</v>
      </c>
      <c r="G17" s="10">
        <v>2420</v>
      </c>
      <c r="H17" s="10">
        <v>2289</v>
      </c>
      <c r="I17" s="14">
        <v>2297</v>
      </c>
      <c r="J17" s="14">
        <v>2297</v>
      </c>
      <c r="K17" s="20">
        <v>2412</v>
      </c>
      <c r="L17" s="20">
        <v>2412</v>
      </c>
      <c r="M17" s="4">
        <v>2412</v>
      </c>
      <c r="N17" s="21">
        <v>2415</v>
      </c>
      <c r="O17" s="4">
        <v>2415</v>
      </c>
      <c r="P17" s="38">
        <v>2415</v>
      </c>
      <c r="Q17" s="53">
        <v>2415</v>
      </c>
      <c r="R17" s="48"/>
    </row>
    <row r="18" spans="1:18" s="2" customFormat="1" x14ac:dyDescent="0.3">
      <c r="A18" s="9" t="s">
        <v>10</v>
      </c>
      <c r="B18" s="16">
        <v>95</v>
      </c>
      <c r="C18" s="16">
        <v>95</v>
      </c>
      <c r="D18" s="16">
        <v>118</v>
      </c>
      <c r="E18" s="16">
        <v>118</v>
      </c>
      <c r="F18" s="16">
        <v>118</v>
      </c>
      <c r="G18" s="16">
        <v>152</v>
      </c>
      <c r="H18" s="16">
        <v>149</v>
      </c>
      <c r="I18" s="17">
        <v>149</v>
      </c>
      <c r="J18" s="17">
        <v>151</v>
      </c>
      <c r="K18" s="20">
        <v>145</v>
      </c>
      <c r="L18" s="20">
        <v>145</v>
      </c>
      <c r="M18" s="4">
        <v>145</v>
      </c>
      <c r="N18" s="21">
        <v>145</v>
      </c>
      <c r="O18" s="4">
        <v>145</v>
      </c>
      <c r="P18" s="38">
        <v>289</v>
      </c>
      <c r="Q18" s="53">
        <v>289</v>
      </c>
      <c r="R18" s="48"/>
    </row>
    <row r="19" spans="1:18" s="2" customFormat="1" ht="15.75" customHeight="1" x14ac:dyDescent="0.3">
      <c r="A19" s="60" t="s">
        <v>11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21"/>
      <c r="O19" s="4"/>
      <c r="P19" s="38"/>
      <c r="Q19" s="53"/>
      <c r="R19" s="48"/>
    </row>
    <row r="20" spans="1:18" s="2" customFormat="1" x14ac:dyDescent="0.3">
      <c r="A20" s="9" t="s">
        <v>12</v>
      </c>
      <c r="B20" s="10">
        <v>351714</v>
      </c>
      <c r="C20" s="10">
        <v>445689</v>
      </c>
      <c r="D20" s="10">
        <v>526345</v>
      </c>
      <c r="E20" s="10">
        <v>575902</v>
      </c>
      <c r="F20" s="10">
        <v>541028</v>
      </c>
      <c r="G20" s="10">
        <v>597123</v>
      </c>
      <c r="H20" s="10">
        <v>630817</v>
      </c>
      <c r="I20" s="14">
        <v>670121</v>
      </c>
      <c r="J20" s="14">
        <v>623626</v>
      </c>
      <c r="K20" s="20">
        <v>484497</v>
      </c>
      <c r="L20" s="20">
        <v>312558</v>
      </c>
      <c r="M20" s="5">
        <v>467340</v>
      </c>
      <c r="N20" s="21">
        <v>522156</v>
      </c>
      <c r="O20" s="43">
        <v>301363</v>
      </c>
      <c r="P20" s="45" t="s">
        <v>34</v>
      </c>
      <c r="Q20" s="53"/>
      <c r="R20" s="48"/>
    </row>
    <row r="21" spans="1:18" s="2" customFormat="1" x14ac:dyDescent="0.3">
      <c r="A21" s="9" t="s">
        <v>13</v>
      </c>
      <c r="B21" s="10">
        <v>13384</v>
      </c>
      <c r="C21" s="10">
        <v>30245</v>
      </c>
      <c r="D21" s="10">
        <v>32439</v>
      </c>
      <c r="E21" s="10">
        <v>38493</v>
      </c>
      <c r="F21" s="10">
        <v>41488</v>
      </c>
      <c r="G21" s="10">
        <v>47740</v>
      </c>
      <c r="H21" s="10">
        <v>51840</v>
      </c>
      <c r="I21" s="14">
        <v>50408</v>
      </c>
      <c r="J21" s="14">
        <v>57959</v>
      </c>
      <c r="K21" s="20">
        <v>64686</v>
      </c>
      <c r="L21" s="20">
        <v>72133</v>
      </c>
      <c r="M21" s="3">
        <v>77368</v>
      </c>
      <c r="N21" s="21">
        <v>61515</v>
      </c>
      <c r="O21" s="44">
        <v>42442</v>
      </c>
      <c r="P21" s="45" t="s">
        <v>34</v>
      </c>
      <c r="Q21" s="53"/>
      <c r="R21" s="48"/>
    </row>
    <row r="22" spans="1:18" s="2" customFormat="1" x14ac:dyDescent="0.3">
      <c r="A22" s="9" t="s">
        <v>14</v>
      </c>
      <c r="B22" s="16"/>
      <c r="C22" s="16"/>
      <c r="D22" s="16"/>
      <c r="E22" s="10">
        <v>1872</v>
      </c>
      <c r="F22" s="10">
        <v>1635</v>
      </c>
      <c r="G22" s="10">
        <v>2212</v>
      </c>
      <c r="H22" s="10">
        <v>2202</v>
      </c>
      <c r="I22" s="14">
        <v>2889</v>
      </c>
      <c r="J22" s="14">
        <v>1019</v>
      </c>
      <c r="K22" s="20">
        <v>185109</v>
      </c>
      <c r="L22" s="20">
        <v>209965</v>
      </c>
      <c r="M22" s="3">
        <v>123891</v>
      </c>
      <c r="N22" s="21">
        <v>145112</v>
      </c>
      <c r="O22" s="44">
        <v>218656</v>
      </c>
      <c r="P22" s="39">
        <v>278947</v>
      </c>
      <c r="Q22" s="54">
        <v>271071</v>
      </c>
      <c r="R22" s="48"/>
    </row>
    <row r="23" spans="1:18" s="2" customFormat="1" x14ac:dyDescent="0.3">
      <c r="A23" s="9" t="s">
        <v>15</v>
      </c>
      <c r="B23" s="10">
        <v>85981</v>
      </c>
      <c r="C23" s="10">
        <v>110201</v>
      </c>
      <c r="D23" s="10">
        <v>127108</v>
      </c>
      <c r="E23" s="10">
        <v>167678</v>
      </c>
      <c r="F23" s="10">
        <v>181557</v>
      </c>
      <c r="G23" s="10">
        <v>245553</v>
      </c>
      <c r="H23" s="10">
        <v>356991</v>
      </c>
      <c r="I23" s="14">
        <v>519203</v>
      </c>
      <c r="J23" s="14">
        <v>549774</v>
      </c>
      <c r="K23" s="11">
        <v>472093</v>
      </c>
      <c r="L23" s="11">
        <v>487819</v>
      </c>
      <c r="M23" s="3">
        <v>536982</v>
      </c>
      <c r="N23" s="21">
        <v>571706</v>
      </c>
      <c r="O23" s="4">
        <v>670682</v>
      </c>
      <c r="P23" s="38">
        <v>727507</v>
      </c>
      <c r="Q23" s="53"/>
      <c r="R23" s="48" t="s">
        <v>39</v>
      </c>
    </row>
    <row r="24" spans="1:18" s="2" customFormat="1" ht="20.399999999999999" x14ac:dyDescent="0.3">
      <c r="A24" s="9" t="s">
        <v>16</v>
      </c>
      <c r="B24" s="16"/>
      <c r="C24" s="10">
        <v>44769</v>
      </c>
      <c r="D24" s="10">
        <v>23228</v>
      </c>
      <c r="E24" s="10">
        <v>49808</v>
      </c>
      <c r="F24" s="10">
        <v>45694</v>
      </c>
      <c r="G24" s="10">
        <v>47364</v>
      </c>
      <c r="H24" s="10">
        <v>48249</v>
      </c>
      <c r="I24" s="14">
        <v>38836</v>
      </c>
      <c r="J24" s="14">
        <v>70561</v>
      </c>
      <c r="K24" s="11">
        <v>58261</v>
      </c>
      <c r="L24" s="11">
        <v>45800</v>
      </c>
      <c r="M24" s="3">
        <v>54607</v>
      </c>
      <c r="N24" s="21">
        <v>23701</v>
      </c>
      <c r="O24" s="4">
        <v>39696</v>
      </c>
      <c r="P24" s="38">
        <v>50308</v>
      </c>
      <c r="Q24" s="53"/>
      <c r="R24" s="48" t="s">
        <v>39</v>
      </c>
    </row>
    <row r="25" spans="1:18" s="2" customFormat="1" x14ac:dyDescent="0.3">
      <c r="A25" s="9" t="s">
        <v>17</v>
      </c>
      <c r="B25" s="16"/>
      <c r="C25" s="10">
        <v>5613</v>
      </c>
      <c r="D25" s="10">
        <v>17838</v>
      </c>
      <c r="E25" s="10">
        <v>17381</v>
      </c>
      <c r="F25" s="10">
        <v>31737</v>
      </c>
      <c r="G25" s="10">
        <v>20031</v>
      </c>
      <c r="H25" s="10">
        <v>20119</v>
      </c>
      <c r="I25" s="14">
        <v>26339</v>
      </c>
      <c r="J25" s="14">
        <v>23406</v>
      </c>
      <c r="K25" s="11">
        <v>24001</v>
      </c>
      <c r="L25" s="11">
        <v>45174</v>
      </c>
      <c r="M25" s="3">
        <v>54590</v>
      </c>
      <c r="N25" s="21">
        <v>43554</v>
      </c>
      <c r="O25" s="4">
        <v>311718</v>
      </c>
      <c r="P25" s="38">
        <v>137782</v>
      </c>
      <c r="Q25" s="53"/>
      <c r="R25" s="48" t="s">
        <v>39</v>
      </c>
    </row>
    <row r="26" spans="1:18" s="2" customFormat="1" x14ac:dyDescent="0.3">
      <c r="A26" s="9" t="s">
        <v>18</v>
      </c>
      <c r="B26" s="16"/>
      <c r="C26" s="10">
        <v>10668</v>
      </c>
      <c r="D26" s="10">
        <v>21374</v>
      </c>
      <c r="E26" s="10">
        <v>106880</v>
      </c>
      <c r="F26" s="10">
        <v>121823</v>
      </c>
      <c r="G26" s="10">
        <v>225740</v>
      </c>
      <c r="H26" s="10">
        <v>269048</v>
      </c>
      <c r="I26" s="14">
        <v>330473</v>
      </c>
      <c r="J26" s="14">
        <v>380705</v>
      </c>
      <c r="K26" s="11">
        <v>414018</v>
      </c>
      <c r="L26" s="11">
        <v>359717</v>
      </c>
      <c r="M26" s="3">
        <v>308608</v>
      </c>
      <c r="N26" s="21">
        <v>352967</v>
      </c>
      <c r="O26" s="4">
        <v>431450</v>
      </c>
      <c r="P26" s="38">
        <v>224718</v>
      </c>
      <c r="Q26" s="53"/>
      <c r="R26" s="48" t="s">
        <v>39</v>
      </c>
    </row>
    <row r="27" spans="1:18" s="2" customFormat="1" ht="27.75" customHeight="1" x14ac:dyDescent="0.3">
      <c r="A27" s="9" t="s">
        <v>19</v>
      </c>
      <c r="B27" s="10">
        <v>90295</v>
      </c>
      <c r="C27" s="10">
        <v>91230</v>
      </c>
      <c r="D27" s="10">
        <v>94349</v>
      </c>
      <c r="E27" s="10">
        <v>105834</v>
      </c>
      <c r="F27" s="10">
        <v>115310</v>
      </c>
      <c r="G27" s="10">
        <v>148577</v>
      </c>
      <c r="H27" s="10">
        <v>164182</v>
      </c>
      <c r="I27" s="14">
        <v>211557</v>
      </c>
      <c r="J27" s="14">
        <v>212956</v>
      </c>
      <c r="K27" s="11">
        <v>240098</v>
      </c>
      <c r="L27" s="11">
        <v>277483</v>
      </c>
      <c r="M27" s="3">
        <v>286634</v>
      </c>
      <c r="N27" s="21">
        <v>288330</v>
      </c>
      <c r="O27" s="4">
        <v>249860</v>
      </c>
      <c r="P27" s="38">
        <v>250611</v>
      </c>
      <c r="Q27" s="53"/>
      <c r="R27" s="48" t="s">
        <v>39</v>
      </c>
    </row>
    <row r="28" spans="1:18" s="2" customFormat="1" ht="27.75" customHeight="1" x14ac:dyDescent="0.3">
      <c r="A28" s="9" t="s">
        <v>40</v>
      </c>
      <c r="B28" s="10"/>
      <c r="C28" s="10"/>
      <c r="D28" s="10"/>
      <c r="E28" s="10"/>
      <c r="F28" s="10"/>
      <c r="G28" s="10"/>
      <c r="H28" s="10"/>
      <c r="I28" s="14"/>
      <c r="J28" s="14"/>
      <c r="K28" s="11"/>
      <c r="L28" s="11"/>
      <c r="M28" s="3"/>
      <c r="N28" s="21"/>
      <c r="O28" s="4"/>
      <c r="P28" s="38"/>
      <c r="Q28" s="54">
        <v>913223</v>
      </c>
      <c r="R28" s="48" t="s">
        <v>37</v>
      </c>
    </row>
    <row r="29" spans="1:18" s="2" customFormat="1" ht="27.75" customHeight="1" x14ac:dyDescent="0.3">
      <c r="A29" s="9" t="s">
        <v>41</v>
      </c>
      <c r="B29" s="10"/>
      <c r="C29" s="10"/>
      <c r="D29" s="10"/>
      <c r="E29" s="10"/>
      <c r="F29" s="10"/>
      <c r="G29" s="10"/>
      <c r="H29" s="10"/>
      <c r="I29" s="14"/>
      <c r="J29" s="14"/>
      <c r="K29" s="11"/>
      <c r="L29" s="11"/>
      <c r="M29" s="3"/>
      <c r="N29" s="21"/>
      <c r="O29" s="4"/>
      <c r="P29" s="38"/>
      <c r="Q29" s="54">
        <v>483182</v>
      </c>
      <c r="R29" s="48" t="s">
        <v>37</v>
      </c>
    </row>
    <row r="30" spans="1:18" s="2" customFormat="1" ht="20.399999999999999" x14ac:dyDescent="0.3">
      <c r="A30" s="9" t="s">
        <v>20</v>
      </c>
      <c r="B30" s="10">
        <v>433344</v>
      </c>
      <c r="C30" s="10">
        <v>454126</v>
      </c>
      <c r="D30" s="10">
        <v>503118</v>
      </c>
      <c r="E30" s="10">
        <v>635730</v>
      </c>
      <c r="F30" s="10">
        <v>632155</v>
      </c>
      <c r="G30" s="10">
        <v>615279</v>
      </c>
      <c r="H30" s="10">
        <v>472605</v>
      </c>
      <c r="I30" s="14">
        <v>484200</v>
      </c>
      <c r="J30" s="14">
        <v>445859</v>
      </c>
      <c r="K30" s="20">
        <v>507501</v>
      </c>
      <c r="L30" s="20">
        <v>451084</v>
      </c>
      <c r="M30" s="3">
        <v>397109</v>
      </c>
      <c r="N30" s="21">
        <v>184128</v>
      </c>
      <c r="O30" s="3">
        <v>370335</v>
      </c>
      <c r="P30" s="36">
        <v>369465</v>
      </c>
      <c r="Q30" s="54">
        <v>328498</v>
      </c>
      <c r="R30" s="48"/>
    </row>
    <row r="31" spans="1:18" s="2" customFormat="1" ht="15.75" customHeight="1" x14ac:dyDescent="0.3">
      <c r="A31" s="60" t="s">
        <v>42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21"/>
      <c r="O31" s="4"/>
      <c r="P31" s="45"/>
      <c r="Q31" s="53"/>
      <c r="R31" s="48" t="s">
        <v>37</v>
      </c>
    </row>
    <row r="32" spans="1:18" s="2" customFormat="1" ht="20.399999999999999" x14ac:dyDescent="0.3">
      <c r="A32" s="9" t="s">
        <v>21</v>
      </c>
      <c r="B32" s="16"/>
      <c r="C32" s="16"/>
      <c r="D32" s="16"/>
      <c r="E32" s="16"/>
      <c r="F32" s="10">
        <v>1139</v>
      </c>
      <c r="G32" s="10">
        <v>1056</v>
      </c>
      <c r="H32" s="10">
        <v>2049</v>
      </c>
      <c r="I32" s="14">
        <v>1460</v>
      </c>
      <c r="J32" s="14">
        <v>1387</v>
      </c>
      <c r="K32" s="20">
        <v>2209</v>
      </c>
      <c r="L32" s="20">
        <v>2181</v>
      </c>
      <c r="M32" s="3">
        <v>1756</v>
      </c>
      <c r="N32" s="21">
        <v>1816</v>
      </c>
      <c r="O32" s="3">
        <v>1169</v>
      </c>
      <c r="P32" s="47">
        <v>846</v>
      </c>
      <c r="Q32" s="53"/>
      <c r="R32" s="48" t="s">
        <v>39</v>
      </c>
    </row>
    <row r="33" spans="1:18" s="2" customFormat="1" ht="20.399999999999999" x14ac:dyDescent="0.3">
      <c r="A33" s="9" t="s">
        <v>22</v>
      </c>
      <c r="B33" s="16"/>
      <c r="C33" s="16"/>
      <c r="D33" s="16"/>
      <c r="E33" s="16"/>
      <c r="F33" s="16"/>
      <c r="G33" s="16"/>
      <c r="H33" s="10"/>
      <c r="I33" s="14"/>
      <c r="J33" s="14"/>
      <c r="K33" s="20">
        <v>0</v>
      </c>
      <c r="L33" s="20">
        <v>246</v>
      </c>
      <c r="M33" s="3">
        <v>337</v>
      </c>
      <c r="N33" s="21">
        <v>47</v>
      </c>
      <c r="O33" s="3">
        <v>87</v>
      </c>
      <c r="P33" s="47">
        <v>203</v>
      </c>
      <c r="Q33" s="53"/>
      <c r="R33" s="48" t="s">
        <v>39</v>
      </c>
    </row>
    <row r="34" spans="1:18" s="2" customFormat="1" ht="20.399999999999999" x14ac:dyDescent="0.3">
      <c r="A34" s="9" t="s">
        <v>23</v>
      </c>
      <c r="B34" s="16"/>
      <c r="C34" s="16"/>
      <c r="D34" s="16"/>
      <c r="E34" s="16"/>
      <c r="F34" s="16"/>
      <c r="G34" s="16">
        <v>157</v>
      </c>
      <c r="H34" s="16">
        <v>202</v>
      </c>
      <c r="I34" s="17">
        <v>193</v>
      </c>
      <c r="J34" s="17">
        <v>90</v>
      </c>
      <c r="K34" s="20">
        <v>105</v>
      </c>
      <c r="L34" s="20">
        <v>99</v>
      </c>
      <c r="M34" s="3">
        <v>84</v>
      </c>
      <c r="N34" s="21">
        <v>71</v>
      </c>
      <c r="O34" s="3">
        <v>44</v>
      </c>
      <c r="P34" s="47">
        <v>31</v>
      </c>
      <c r="Q34" s="53"/>
      <c r="R34" s="48" t="s">
        <v>39</v>
      </c>
    </row>
    <row r="35" spans="1:18" s="2" customFormat="1" x14ac:dyDescent="0.3">
      <c r="A35" s="9" t="s">
        <v>44</v>
      </c>
      <c r="B35" s="16"/>
      <c r="C35" s="16"/>
      <c r="D35" s="16"/>
      <c r="E35" s="16"/>
      <c r="F35" s="16"/>
      <c r="G35" s="16"/>
      <c r="H35" s="16"/>
      <c r="I35" s="17"/>
      <c r="J35" s="17"/>
      <c r="K35" s="20"/>
      <c r="L35" s="20"/>
      <c r="M35" s="3"/>
      <c r="N35" s="21"/>
      <c r="O35" s="3"/>
      <c r="P35" s="47"/>
      <c r="Q35" s="53">
        <v>4</v>
      </c>
      <c r="R35" s="48" t="s">
        <v>37</v>
      </c>
    </row>
    <row r="36" spans="1:18" s="2" customFormat="1" ht="20.399999999999999" x14ac:dyDescent="0.3">
      <c r="A36" s="9" t="s">
        <v>43</v>
      </c>
      <c r="B36" s="23"/>
      <c r="C36" s="23"/>
      <c r="D36" s="23"/>
      <c r="E36" s="23"/>
      <c r="F36" s="23">
        <f>SUM(F32:F34)</f>
        <v>1139</v>
      </c>
      <c r="G36" s="23">
        <f t="shared" ref="G36:M36" si="0">SUM(G32:G34)</f>
        <v>1213</v>
      </c>
      <c r="H36" s="23">
        <f t="shared" si="0"/>
        <v>2251</v>
      </c>
      <c r="I36" s="23">
        <f t="shared" si="0"/>
        <v>1653</v>
      </c>
      <c r="J36" s="23">
        <f t="shared" si="0"/>
        <v>1477</v>
      </c>
      <c r="K36" s="23">
        <f t="shared" si="0"/>
        <v>2314</v>
      </c>
      <c r="L36" s="23">
        <f t="shared" si="0"/>
        <v>2526</v>
      </c>
      <c r="M36" s="23">
        <f t="shared" si="0"/>
        <v>2177</v>
      </c>
      <c r="N36" s="21">
        <v>1934</v>
      </c>
      <c r="O36" s="3">
        <f t="shared" ref="O36" si="1">SUM(O32:O34)</f>
        <v>1300</v>
      </c>
      <c r="P36" s="47">
        <v>1080</v>
      </c>
      <c r="Q36" s="53">
        <v>397</v>
      </c>
      <c r="R36" s="48"/>
    </row>
    <row r="37" spans="1:18" s="2" customFormat="1" ht="15.75" customHeight="1" x14ac:dyDescent="0.3">
      <c r="A37" s="60" t="s">
        <v>24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21"/>
      <c r="O37" s="4"/>
      <c r="P37" s="38"/>
      <c r="Q37" s="53"/>
      <c r="R37" s="48"/>
    </row>
    <row r="38" spans="1:18" s="2" customFormat="1" x14ac:dyDescent="0.3">
      <c r="A38" s="9" t="s">
        <v>25</v>
      </c>
      <c r="B38" s="16">
        <v>151</v>
      </c>
      <c r="C38" s="16">
        <v>212</v>
      </c>
      <c r="D38" s="16">
        <v>253</v>
      </c>
      <c r="E38" s="16">
        <v>298</v>
      </c>
      <c r="F38" s="16">
        <v>429</v>
      </c>
      <c r="G38" s="16">
        <v>460</v>
      </c>
      <c r="H38" s="16">
        <v>372</v>
      </c>
      <c r="I38" s="17">
        <v>364</v>
      </c>
      <c r="J38" s="17">
        <v>336</v>
      </c>
      <c r="K38" s="20">
        <v>238</v>
      </c>
      <c r="L38" s="20">
        <v>340</v>
      </c>
      <c r="M38" s="24">
        <v>416</v>
      </c>
      <c r="N38" s="21">
        <v>374</v>
      </c>
      <c r="O38" s="4">
        <v>270</v>
      </c>
      <c r="P38" s="38">
        <v>198</v>
      </c>
      <c r="Q38" s="53">
        <v>217</v>
      </c>
      <c r="R38" s="48"/>
    </row>
    <row r="39" spans="1:18" s="2" customFormat="1" x14ac:dyDescent="0.3">
      <c r="A39" s="9" t="s">
        <v>26</v>
      </c>
      <c r="B39" s="10">
        <v>78017</v>
      </c>
      <c r="C39" s="10">
        <v>82329</v>
      </c>
      <c r="D39" s="10">
        <v>88180</v>
      </c>
      <c r="E39" s="10">
        <v>128545</v>
      </c>
      <c r="F39" s="10">
        <v>132537</v>
      </c>
      <c r="G39" s="10">
        <v>123048</v>
      </c>
      <c r="H39" s="10">
        <v>115969</v>
      </c>
      <c r="I39" s="14">
        <v>129964</v>
      </c>
      <c r="J39" s="14">
        <v>135810</v>
      </c>
      <c r="K39" s="20">
        <v>127640</v>
      </c>
      <c r="L39" s="20">
        <v>120017</v>
      </c>
      <c r="M39" s="5">
        <v>110300</v>
      </c>
      <c r="N39" s="21">
        <v>104600</v>
      </c>
      <c r="O39" s="5">
        <v>94882</v>
      </c>
      <c r="P39" s="40">
        <v>35000</v>
      </c>
      <c r="Q39" s="54">
        <v>21098</v>
      </c>
      <c r="R39" s="48"/>
    </row>
    <row r="40" spans="1:18" s="2" customFormat="1" x14ac:dyDescent="0.3">
      <c r="A40" s="9" t="s">
        <v>27</v>
      </c>
      <c r="B40" s="10">
        <v>78394</v>
      </c>
      <c r="C40" s="10">
        <v>79932</v>
      </c>
      <c r="D40" s="10">
        <v>69622</v>
      </c>
      <c r="E40" s="10">
        <v>102728</v>
      </c>
      <c r="F40" s="10">
        <v>109373</v>
      </c>
      <c r="G40" s="10">
        <v>104138</v>
      </c>
      <c r="H40" s="10">
        <v>90428</v>
      </c>
      <c r="I40" s="14">
        <v>100189</v>
      </c>
      <c r="J40" s="14">
        <v>103879</v>
      </c>
      <c r="K40" s="20">
        <v>96434</v>
      </c>
      <c r="L40" s="20">
        <v>90805</v>
      </c>
      <c r="M40" s="5">
        <v>82709</v>
      </c>
      <c r="N40" s="21">
        <v>78172</v>
      </c>
      <c r="O40" s="4">
        <v>61722</v>
      </c>
      <c r="P40" s="38">
        <v>38323</v>
      </c>
      <c r="Q40" s="54">
        <v>14994</v>
      </c>
      <c r="R40" s="48"/>
    </row>
    <row r="41" spans="1:18" s="2" customFormat="1" x14ac:dyDescent="0.3">
      <c r="A41" s="9" t="s">
        <v>28</v>
      </c>
      <c r="B41" s="16"/>
      <c r="C41" s="16"/>
      <c r="D41" s="16"/>
      <c r="E41" s="16"/>
      <c r="F41" s="16"/>
      <c r="G41" s="16">
        <v>651</v>
      </c>
      <c r="H41" s="10">
        <v>1748</v>
      </c>
      <c r="I41" s="14">
        <v>2182</v>
      </c>
      <c r="J41" s="14">
        <v>2145</v>
      </c>
      <c r="K41" s="20">
        <v>1839</v>
      </c>
      <c r="L41" s="20">
        <v>1873</v>
      </c>
      <c r="M41" s="5">
        <v>1363</v>
      </c>
      <c r="N41" s="21">
        <v>1195</v>
      </c>
      <c r="O41" s="4">
        <v>1063</v>
      </c>
      <c r="P41" s="46" t="s">
        <v>34</v>
      </c>
      <c r="Q41" s="53"/>
      <c r="R41" s="48"/>
    </row>
    <row r="42" spans="1:18" s="2" customFormat="1" ht="15.75" customHeight="1" x14ac:dyDescent="0.3">
      <c r="A42" s="60" t="s">
        <v>45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21"/>
      <c r="O42" s="4"/>
      <c r="P42" s="38"/>
      <c r="Q42" s="53"/>
      <c r="R42" s="48" t="s">
        <v>37</v>
      </c>
    </row>
    <row r="43" spans="1:18" s="2" customFormat="1" ht="33" customHeight="1" x14ac:dyDescent="0.3">
      <c r="A43" s="58" t="s">
        <v>48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21"/>
      <c r="O43" s="4"/>
      <c r="P43" s="38"/>
      <c r="Q43" s="53">
        <v>640</v>
      </c>
      <c r="R43" s="48" t="s">
        <v>37</v>
      </c>
    </row>
    <row r="44" spans="1:18" s="2" customFormat="1" ht="20.399999999999999" x14ac:dyDescent="0.3">
      <c r="A44" s="22" t="s">
        <v>46</v>
      </c>
      <c r="B44" s="14">
        <v>1679</v>
      </c>
      <c r="C44" s="14">
        <v>1300</v>
      </c>
      <c r="D44" s="14">
        <v>985</v>
      </c>
      <c r="E44" s="14">
        <v>809</v>
      </c>
      <c r="F44" s="14">
        <v>1012</v>
      </c>
      <c r="G44" s="14">
        <v>851</v>
      </c>
      <c r="H44" s="10">
        <v>660</v>
      </c>
      <c r="I44" s="14">
        <v>578</v>
      </c>
      <c r="J44" s="14">
        <v>602</v>
      </c>
      <c r="K44" s="20">
        <v>534</v>
      </c>
      <c r="L44" s="20">
        <v>531</v>
      </c>
      <c r="M44" s="25">
        <v>399</v>
      </c>
      <c r="N44" s="21">
        <v>475</v>
      </c>
      <c r="O44" s="4">
        <v>765</v>
      </c>
      <c r="P44" s="38">
        <v>554</v>
      </c>
      <c r="Q44" s="53">
        <v>549</v>
      </c>
      <c r="R44" s="48"/>
    </row>
    <row r="45" spans="1:18" s="2" customFormat="1" ht="20.399999999999999" x14ac:dyDescent="0.3">
      <c r="A45" s="22" t="s">
        <v>47</v>
      </c>
      <c r="B45" s="14">
        <v>1758</v>
      </c>
      <c r="C45" s="14">
        <v>1463</v>
      </c>
      <c r="D45" s="17">
        <v>335</v>
      </c>
      <c r="E45" s="17">
        <v>310</v>
      </c>
      <c r="F45" s="17">
        <v>393</v>
      </c>
      <c r="G45" s="17">
        <v>626</v>
      </c>
      <c r="H45" s="16">
        <v>1061</v>
      </c>
      <c r="I45" s="14">
        <v>1433</v>
      </c>
      <c r="J45" s="14">
        <v>1905</v>
      </c>
      <c r="K45" s="20">
        <v>1160</v>
      </c>
      <c r="L45" s="20">
        <v>752</v>
      </c>
      <c r="M45" s="24">
        <v>473</v>
      </c>
      <c r="N45" s="21">
        <v>498</v>
      </c>
      <c r="O45" s="4">
        <v>781</v>
      </c>
      <c r="P45" s="38">
        <v>829</v>
      </c>
      <c r="Q45" s="53">
        <v>818</v>
      </c>
      <c r="R45" s="48"/>
    </row>
    <row r="46" spans="1:18" s="2" customFormat="1" ht="15.75" customHeight="1" x14ac:dyDescent="0.3">
      <c r="A46" s="60" t="s">
        <v>29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26"/>
      <c r="O46" s="4"/>
      <c r="P46" s="38"/>
      <c r="Q46" s="53"/>
      <c r="R46" s="48"/>
    </row>
    <row r="47" spans="1:18" ht="20.399999999999999" x14ac:dyDescent="0.3">
      <c r="A47" s="22" t="s">
        <v>30</v>
      </c>
      <c r="B47" s="27">
        <v>990732.7</v>
      </c>
      <c r="C47" s="27">
        <v>1092836.44</v>
      </c>
      <c r="D47" s="27">
        <v>1140753.21</v>
      </c>
      <c r="E47" s="27">
        <v>839078.41000000015</v>
      </c>
      <c r="F47" s="27">
        <v>956165.65</v>
      </c>
      <c r="G47" s="27">
        <v>989794.21</v>
      </c>
      <c r="H47" s="27">
        <v>887665.95000000007</v>
      </c>
      <c r="I47" s="28">
        <v>852472.77999999991</v>
      </c>
      <c r="J47" s="28">
        <v>854956.51</v>
      </c>
      <c r="K47" s="29">
        <v>923149.66999999993</v>
      </c>
      <c r="L47" s="29">
        <v>874793.52999999991</v>
      </c>
      <c r="M47" s="30">
        <v>908540.26</v>
      </c>
      <c r="N47" s="31">
        <v>901687</v>
      </c>
      <c r="O47" s="41">
        <v>896016.15</v>
      </c>
      <c r="P47" s="35">
        <v>838510</v>
      </c>
      <c r="Q47" s="56">
        <v>825173.99</v>
      </c>
    </row>
    <row r="48" spans="1:18" x14ac:dyDescent="0.3">
      <c r="A48" s="22" t="s">
        <v>31</v>
      </c>
      <c r="B48" s="27">
        <v>150000</v>
      </c>
      <c r="C48" s="27">
        <v>163350.10750000001</v>
      </c>
      <c r="D48" s="27">
        <v>181694.65149999998</v>
      </c>
      <c r="E48" s="27">
        <v>539156.04856499995</v>
      </c>
      <c r="F48" s="27">
        <v>519736.75713099999</v>
      </c>
      <c r="G48" s="27">
        <v>503003.66021000006</v>
      </c>
      <c r="H48" s="27">
        <v>497022.43945100001</v>
      </c>
      <c r="I48" s="28">
        <v>503003.66608699999</v>
      </c>
      <c r="J48" s="28">
        <v>503003.66608699999</v>
      </c>
      <c r="K48" s="29">
        <v>526339.49871900002</v>
      </c>
      <c r="L48" s="29">
        <v>582974.85081374843</v>
      </c>
      <c r="M48" s="30">
        <v>583079.491499</v>
      </c>
      <c r="N48" s="31">
        <v>636320.13890400005</v>
      </c>
      <c r="O48" s="41">
        <v>702544.284094</v>
      </c>
      <c r="P48" s="35">
        <v>694291</v>
      </c>
      <c r="Q48" s="55">
        <v>724444.56</v>
      </c>
    </row>
    <row r="54" spans="1:8" x14ac:dyDescent="0.3">
      <c r="A54" s="59" t="s">
        <v>33</v>
      </c>
      <c r="B54" s="59"/>
      <c r="C54" s="59"/>
      <c r="D54" s="59"/>
      <c r="E54" s="59"/>
      <c r="F54" s="59"/>
      <c r="G54" s="59"/>
      <c r="H54" s="59"/>
    </row>
    <row r="55" spans="1:8" x14ac:dyDescent="0.3">
      <c r="A55" s="59" t="s">
        <v>32</v>
      </c>
      <c r="B55" s="59"/>
      <c r="C55" s="59"/>
      <c r="D55" s="59"/>
      <c r="E55" s="59"/>
      <c r="F55" s="59"/>
      <c r="G55" s="59"/>
      <c r="H55" s="59"/>
    </row>
  </sheetData>
  <mergeCells count="9">
    <mergeCell ref="A55:H55"/>
    <mergeCell ref="A37:M37"/>
    <mergeCell ref="A42:M42"/>
    <mergeCell ref="A46:M46"/>
    <mergeCell ref="A7:M7"/>
    <mergeCell ref="A16:M16"/>
    <mergeCell ref="A19:M19"/>
    <mergeCell ref="A31:M31"/>
    <mergeCell ref="A54:H54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Servicio de Informática</dc:creator>
  <cp:lastModifiedBy>UJA</cp:lastModifiedBy>
  <cp:lastPrinted>2018-01-30T18:23:44Z</cp:lastPrinted>
  <dcterms:created xsi:type="dcterms:W3CDTF">2018-01-30T18:20:36Z</dcterms:created>
  <dcterms:modified xsi:type="dcterms:W3CDTF">2022-10-19T13:01:40Z</dcterms:modified>
</cp:coreProperties>
</file>