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Verifica\2022\Centros\Docencia22\"/>
    </mc:Choice>
  </mc:AlternateContent>
  <bookViews>
    <workbookView xWindow="0" yWindow="0" windowWidth="14280" windowHeight="12015" activeTab="1"/>
  </bookViews>
  <sheets>
    <sheet name="Docencia" sheetId="1" r:id="rId1"/>
    <sheet name="xTítulos" sheetId="9" r:id="rId2"/>
  </sheets>
  <calcPr calcId="162913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<sst xmlns="http://schemas.openxmlformats.org/spreadsheetml/2006/main" count="317" uniqueCount="61">
  <si>
    <t>Suma de Créditos impartidos</t>
  </si>
  <si>
    <t>Nº PDI imparte docencia en este grado</t>
  </si>
  <si>
    <t>Nº PDI imparte docencia en este grado a TC</t>
  </si>
  <si>
    <t>Nº PDI imparte docencia en este grado a TP</t>
  </si>
  <si>
    <t>nº doctores del PDI imparte docencia en este grado</t>
  </si>
  <si>
    <t>Categorías</t>
  </si>
  <si>
    <t>nº de doctores(1)</t>
  </si>
  <si>
    <t>nº de PDI(1)</t>
  </si>
  <si>
    <t>% Doctores(1)</t>
  </si>
  <si>
    <t>% PDI categoría(1)</t>
  </si>
  <si>
    <t>Suma de quinquenios(2)</t>
  </si>
  <si>
    <t>Suma de sexenios(2)</t>
  </si>
  <si>
    <t>Cursos Formación (1)</t>
  </si>
  <si>
    <t>Proyectos innovacion(2)</t>
  </si>
  <si>
    <t>% Horas impartidas(1)</t>
  </si>
  <si>
    <t>PROFESOR AYUDANTE DOCTOR</t>
  </si>
  <si>
    <t>PROFESOR CONTRATADO DOCTOR</t>
  </si>
  <si>
    <t>PROFESOR SUSTITUTO INTERINO</t>
  </si>
  <si>
    <t>TITULAR DE UNIVERSIDAD</t>
  </si>
  <si>
    <t>PROFESOR COLABORADOR</t>
  </si>
  <si>
    <t>CATEDRATICO DE UNIVERSIDAD</t>
  </si>
  <si>
    <t>PERSONAL INVESTIGADOR</t>
  </si>
  <si>
    <t>COD_PLAN</t>
  </si>
  <si>
    <t>PLAN</t>
  </si>
  <si>
    <t>CATEDRATICO DE ESCUELA UNIVERSITARIA</t>
  </si>
  <si>
    <t>TITULAR DE ESCUELA UNIVERSITARIA</t>
  </si>
  <si>
    <t>120A</t>
  </si>
  <si>
    <t>Grado en Educación infantil</t>
  </si>
  <si>
    <t>121A</t>
  </si>
  <si>
    <t>Grado en Educación primaria</t>
  </si>
  <si>
    <t>122A</t>
  </si>
  <si>
    <t>Grado en Estudios ingleses</t>
  </si>
  <si>
    <t>123A</t>
  </si>
  <si>
    <t>Grado en Filología hispánica</t>
  </si>
  <si>
    <t>124A</t>
  </si>
  <si>
    <t>Grado en Geografía e historia</t>
  </si>
  <si>
    <t>125A</t>
  </si>
  <si>
    <t>Grado en Historia del arte</t>
  </si>
  <si>
    <t>126A</t>
  </si>
  <si>
    <t>Grado en Psicología</t>
  </si>
  <si>
    <t>127A</t>
  </si>
  <si>
    <t>Grado en Educación social</t>
  </si>
  <si>
    <t>128A</t>
  </si>
  <si>
    <t>Grado en Arqueología</t>
  </si>
  <si>
    <t>FACULTAD DE HUMANIDADES Y CC. EDUCACIÓN</t>
  </si>
  <si>
    <t>Total FACULTAD DE HUMANIDADES Y CC. EDUCACIÓN</t>
  </si>
  <si>
    <t>Total Grado en Educación infantil</t>
  </si>
  <si>
    <t>Total Grado en Educación primaria</t>
  </si>
  <si>
    <t>Total Grado en Estudios ingleses</t>
  </si>
  <si>
    <t>Total Grado en Filología hispánica</t>
  </si>
  <si>
    <t>Total Grado en Geografía e historia</t>
  </si>
  <si>
    <t>Total Grado en Historia del arte</t>
  </si>
  <si>
    <t>Total Grado en Psicología</t>
  </si>
  <si>
    <t>Total Grado en Educación social</t>
  </si>
  <si>
    <t>Total Grado en Arqueología</t>
  </si>
  <si>
    <t>(1)Datos del Curso 2021/22</t>
  </si>
  <si>
    <t>(2)Año natural 2021</t>
  </si>
  <si>
    <t>PROFESOR ASOCIADO LABORAL</t>
  </si>
  <si>
    <t>PROFESOR CONTRATADO DOCTOR TEMPORAL</t>
  </si>
  <si>
    <t>129A</t>
  </si>
  <si>
    <t>160A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</si>
</sst>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99999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2" xfId="0" applyNumberFormat="1" applyBorder="1"/>
    <xf numFmtId="0" fontId="0" fillId="0" borderId="0" xfId="0"/>
    <xf numFmtId="0" fontId="0" fillId="0" borderId="2" xfId="0" applyBorder="1"/>
    <xf numFmtId="10" fontId="0" fillId="0" borderId="2" xfId="1" applyNumberFormat="1" applyFont="1" applyBorder="1"/>
    <xf numFmtId="0" fontId="5" fillId="0" borderId="0" xfId="0" applyFont="1"/>
    <xf numFmtId="10" fontId="0" fillId="0" borderId="0" xfId="1" applyNumberFormat="1" applyFont="1"/>
    <xf numFmtId="0" fontId="0" fillId="0" borderId="1" xfId="0" applyBorder="1"/>
    <xf numFmtId="10" fontId="0" fillId="0" borderId="1" xfId="1" applyNumberFormat="1" applyFont="1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left"/>
    </xf>
  </cellXfs>
  <cellStyles count="6">
    <cellStyle name="Normal" xfId="0" builtinId="0"/>
    <cellStyle name="Normal 2" xfId="2"/>
    <cellStyle name="Normal 3" xfId="4"/>
    <cellStyle name="Porcentaje" xfId="1" builtinId="5"/>
    <cellStyle name="Porcentaje 2" xfId="3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3"/>
  <sheetViews>
    <sheetView topLeftCell="C1" workbookViewId="0">
      <selection activeCell="D14" sqref="D14"/>
    </sheetView>
  </sheetViews>
  <sheetFormatPr baseColWidth="10" defaultRowHeight="15" x14ac:dyDescent="0.25"/>
  <cols>
    <col min="1" max="1" width="48.28515625" bestFit="1" customWidth="1"/>
    <col min="2" max="2" width="46" style="3" customWidth="1"/>
    <col min="3" max="3" width="63.7109375" bestFit="1" customWidth="1"/>
  </cols>
  <sheetData>
    <row r="1" spans="1:8" ht="90" x14ac:dyDescent="0.25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</row>
    <row r="2" spans="1:8" x14ac:dyDescent="0.25">
      <c r="A2" s="10" t="s">
        <v>44</v>
      </c>
      <c r="B2" s="4" t="s">
        <v>26</v>
      </c>
      <c r="C2" s="4" t="s">
        <v>27</v>
      </c>
      <c r="D2" s="2">
        <v>752.54999999999961</v>
      </c>
      <c r="E2" s="2">
        <v>98</v>
      </c>
      <c r="F2" s="2">
        <v>85</v>
      </c>
      <c r="G2" s="2">
        <v>13</v>
      </c>
      <c r="H2" s="2">
        <v>67</v>
      </c>
    </row>
    <row r="3" spans="1:8" x14ac:dyDescent="0.25">
      <c r="A3" s="11"/>
      <c r="B3" s="4" t="s">
        <v>28</v>
      </c>
      <c r="C3" s="4" t="s">
        <v>29</v>
      </c>
      <c r="D3" s="2">
        <v>912.55999999999983</v>
      </c>
      <c r="E3" s="2">
        <v>115</v>
      </c>
      <c r="F3" s="2">
        <v>98</v>
      </c>
      <c r="G3" s="2">
        <v>17</v>
      </c>
      <c r="H3" s="2">
        <v>78</v>
      </c>
    </row>
    <row r="4" spans="1:8" x14ac:dyDescent="0.25">
      <c r="A4" s="11"/>
      <c r="B4" s="4" t="s">
        <v>30</v>
      </c>
      <c r="C4" s="4" t="s">
        <v>31</v>
      </c>
      <c r="D4" s="2">
        <v>415.40000000000003</v>
      </c>
      <c r="E4" s="2">
        <v>48</v>
      </c>
      <c r="F4" s="2">
        <v>47</v>
      </c>
      <c r="G4" s="2">
        <v>1</v>
      </c>
      <c r="H4" s="2">
        <v>40</v>
      </c>
    </row>
    <row r="5" spans="1:8" x14ac:dyDescent="0.25">
      <c r="A5" s="11"/>
      <c r="B5" s="4" t="s">
        <v>32</v>
      </c>
      <c r="C5" s="4" t="s">
        <v>33</v>
      </c>
      <c r="D5" s="2">
        <v>392.90000000000003</v>
      </c>
      <c r="E5" s="2">
        <v>47</v>
      </c>
      <c r="F5" s="2">
        <v>44</v>
      </c>
      <c r="G5" s="2">
        <v>3</v>
      </c>
      <c r="H5" s="2">
        <v>38</v>
      </c>
    </row>
    <row r="6" spans="1:8" x14ac:dyDescent="0.25">
      <c r="A6" s="11"/>
      <c r="B6" s="4" t="s">
        <v>34</v>
      </c>
      <c r="C6" s="4" t="s">
        <v>35</v>
      </c>
      <c r="D6" s="2">
        <v>144</v>
      </c>
      <c r="E6" s="2">
        <v>24</v>
      </c>
      <c r="F6" s="2">
        <v>20</v>
      </c>
      <c r="G6" s="2">
        <v>4</v>
      </c>
      <c r="H6" s="2">
        <v>19</v>
      </c>
    </row>
    <row r="7" spans="1:8" x14ac:dyDescent="0.25">
      <c r="A7" s="11"/>
      <c r="B7" s="4" t="s">
        <v>36</v>
      </c>
      <c r="C7" s="4" t="s">
        <v>37</v>
      </c>
      <c r="D7" s="2">
        <v>156.5</v>
      </c>
      <c r="E7" s="2">
        <v>20</v>
      </c>
      <c r="F7" s="2">
        <v>15</v>
      </c>
      <c r="G7" s="2">
        <v>5</v>
      </c>
      <c r="H7" s="2">
        <v>13</v>
      </c>
    </row>
    <row r="8" spans="1:8" x14ac:dyDescent="0.25">
      <c r="A8" s="11"/>
      <c r="B8" s="4" t="s">
        <v>38</v>
      </c>
      <c r="C8" s="4" t="s">
        <v>39</v>
      </c>
      <c r="D8" s="2">
        <v>634.79999999999995</v>
      </c>
      <c r="E8" s="2">
        <v>61</v>
      </c>
      <c r="F8" s="2">
        <v>58</v>
      </c>
      <c r="G8" s="2">
        <v>3</v>
      </c>
      <c r="H8" s="2">
        <v>53</v>
      </c>
    </row>
    <row r="9" spans="1:8" x14ac:dyDescent="0.25">
      <c r="A9" s="11"/>
      <c r="B9" s="4" t="s">
        <v>40</v>
      </c>
      <c r="C9" s="4" t="s">
        <v>41</v>
      </c>
      <c r="D9" s="2">
        <v>300.7</v>
      </c>
      <c r="E9" s="2">
        <v>54</v>
      </c>
      <c r="F9" s="2">
        <v>48</v>
      </c>
      <c r="G9" s="2">
        <v>6</v>
      </c>
      <c r="H9" s="2">
        <v>39</v>
      </c>
    </row>
    <row r="10" spans="1:8" x14ac:dyDescent="0.25">
      <c r="A10" s="11"/>
      <c r="B10" s="4" t="s">
        <v>42</v>
      </c>
      <c r="C10" s="4" t="s">
        <v>43</v>
      </c>
      <c r="D10" s="2">
        <v>244.7</v>
      </c>
      <c r="E10" s="2">
        <v>40</v>
      </c>
      <c r="F10" s="2">
        <v>32</v>
      </c>
      <c r="G10" s="2">
        <v>8</v>
      </c>
      <c r="H10" s="2">
        <v>31</v>
      </c>
    </row>
    <row r="11" spans="1:8" x14ac:dyDescent="0.25">
      <c r="A11" s="11"/>
      <c r="B11" s="4" t="s">
        <v>59</v>
      </c>
      <c r="C11" s="4" t="s">
        <v>35</v>
      </c>
      <c r="D11" s="2">
        <v>63</v>
      </c>
      <c r="E11" s="2">
        <v>11</v>
      </c>
      <c r="F11" s="2">
        <v>10</v>
      </c>
      <c r="G11" s="2">
        <v>1</v>
      </c>
      <c r="H11" s="2">
        <v>8</v>
      </c>
    </row>
    <row r="12" spans="1:8" x14ac:dyDescent="0.25">
      <c r="A12" s="11"/>
      <c r="B12" s="4" t="s">
        <v>60</v>
      </c>
      <c r="C12" s="4" t="s">
        <v>37</v>
      </c>
      <c r="D12" s="4">
        <v>63</v>
      </c>
      <c r="E12" s="4">
        <v>10</v>
      </c>
      <c r="F12" s="4">
        <v>9</v>
      </c>
      <c r="G12" s="4">
        <v>1</v>
      </c>
      <c r="H12" s="4">
        <v>8</v>
      </c>
    </row>
    <row r="13" spans="1:8" x14ac:dyDescent="0.25">
      <c r="A13" s="4" t="s">
        <v>45</v>
      </c>
      <c r="B13" s="4"/>
      <c r="C13" s="4"/>
      <c r="D13" s="4">
        <f>SUM(D2:D12)</f>
        <v>4080.1099999999988</v>
      </c>
      <c r="E13" s="4">
        <v>318</v>
      </c>
      <c r="F13" s="4">
        <v>279</v>
      </c>
      <c r="G13" s="4">
        <v>39</v>
      </c>
      <c r="H13" s="4">
        <v>243</v>
      </c>
    </row>
  </sheetData>
  <mergeCells count="1">
    <mergeCell ref="A2:A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8"/>
  <sheetViews>
    <sheetView tabSelected="1" workbookViewId="0">
      <selection activeCell="D3" sqref="D3:E3"/>
    </sheetView>
  </sheetViews>
  <sheetFormatPr baseColWidth="10" defaultRowHeight="15" x14ac:dyDescent="0.25"/>
  <cols>
    <col min="1" max="1" width="10.5703125" bestFit="1" customWidth="1"/>
    <col min="2" max="2" width="73.28515625" bestFit="1" customWidth="1"/>
    <col min="3" max="3" width="38.7109375" bestFit="1" customWidth="1"/>
    <col min="4" max="4" width="16.42578125" bestFit="1" customWidth="1"/>
    <col min="5" max="5" width="11.5703125" bestFit="1" customWidth="1"/>
    <col min="6" max="6" width="13.28515625" style="7" bestFit="1" customWidth="1"/>
    <col min="7" max="7" width="17" style="7" bestFit="1" customWidth="1"/>
    <col min="8" max="8" width="22.85546875" bestFit="1" customWidth="1"/>
    <col min="9" max="9" width="19.42578125" bestFit="1" customWidth="1"/>
    <col min="10" max="10" width="19.5703125" bestFit="1" customWidth="1"/>
    <col min="11" max="11" width="22.5703125" bestFit="1" customWidth="1"/>
    <col min="12" max="12" width="20.42578125" bestFit="1" customWidth="1"/>
  </cols>
  <sheetData>
    <row r="1" spans="1:13" s="3" customFormat="1" x14ac:dyDescent="0.25">
      <c r="A1" s="12" t="s">
        <v>55</v>
      </c>
      <c r="B1" s="12"/>
      <c r="C1" s="12"/>
      <c r="D1" s="12"/>
      <c r="E1" s="12"/>
      <c r="F1" s="12"/>
      <c r="G1" s="12"/>
      <c r="H1" s="12"/>
      <c r="I1" s="12"/>
      <c r="J1" s="12"/>
      <c r="K1" s="6"/>
    </row>
    <row r="2" spans="1:13" s="3" customFormat="1" x14ac:dyDescent="0.25">
      <c r="A2" s="12" t="s">
        <v>56</v>
      </c>
      <c r="B2" s="12"/>
      <c r="C2" s="12"/>
      <c r="D2" s="12"/>
      <c r="E2" s="12"/>
      <c r="F2" s="12"/>
      <c r="G2" s="12"/>
      <c r="H2" s="12"/>
      <c r="I2" s="12"/>
      <c r="J2" s="12"/>
      <c r="K2" s="6"/>
    </row>
    <row r="3" spans="1:13" s="3" customFormat="1" x14ac:dyDescent="0.25">
      <c r="A3" s="4" t="s">
        <v>22</v>
      </c>
      <c r="B3" s="4" t="s">
        <v>23</v>
      </c>
      <c r="C3" s="8" t="s">
        <v>5</v>
      </c>
      <c r="D3" s="8" t="s">
        <v>7</v>
      </c>
      <c r="E3" s="8" t="s">
        <v>6</v>
      </c>
      <c r="F3" s="9" t="s">
        <v>8</v>
      </c>
      <c r="G3" s="9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6"/>
    </row>
    <row r="4" spans="1:13" x14ac:dyDescent="0.25">
      <c r="A4" s="4" t="s">
        <v>26</v>
      </c>
      <c r="B4" s="4" t="s">
        <v>27</v>
      </c>
      <c r="C4" s="4" t="s">
        <v>24</v>
      </c>
      <c r="D4" s="4">
        <v>2</v>
      </c>
      <c r="E4" s="4">
        <v>2</v>
      </c>
      <c r="F4" s="5">
        <v>1</v>
      </c>
      <c r="G4" s="5">
        <v>2.0408163265306121E-2</v>
      </c>
      <c r="H4" s="4">
        <v>10</v>
      </c>
      <c r="I4" s="4">
        <v>2</v>
      </c>
      <c r="J4" s="4">
        <v>3</v>
      </c>
      <c r="K4" s="4"/>
      <c r="L4" s="5">
        <v>2.312138728323699E-2</v>
      </c>
    </row>
    <row r="5" spans="1:13" x14ac:dyDescent="0.25">
      <c r="A5" s="4" t="s">
        <v>26</v>
      </c>
      <c r="B5" s="4" t="s">
        <v>27</v>
      </c>
      <c r="C5" s="4" t="s">
        <v>20</v>
      </c>
      <c r="D5" s="4">
        <v>3</v>
      </c>
      <c r="E5" s="4">
        <v>3</v>
      </c>
      <c r="F5" s="5">
        <v>1</v>
      </c>
      <c r="G5" s="5">
        <v>3.0612244897959183E-2</v>
      </c>
      <c r="H5" s="4">
        <v>10</v>
      </c>
      <c r="I5" s="4">
        <v>7</v>
      </c>
      <c r="J5" s="4">
        <v>1</v>
      </c>
      <c r="K5" s="4">
        <v>2</v>
      </c>
      <c r="L5" s="5">
        <v>3.35392997143047E-2</v>
      </c>
    </row>
    <row r="6" spans="1:13" x14ac:dyDescent="0.25">
      <c r="A6" s="4" t="s">
        <v>26</v>
      </c>
      <c r="B6" s="4" t="s">
        <v>27</v>
      </c>
      <c r="C6" s="4" t="s">
        <v>21</v>
      </c>
      <c r="D6" s="4">
        <v>9</v>
      </c>
      <c r="E6" s="4">
        <v>1</v>
      </c>
      <c r="F6" s="5">
        <v>0.1111111111111111</v>
      </c>
      <c r="G6" s="5">
        <v>9.1836734693877556E-2</v>
      </c>
      <c r="H6" s="4"/>
      <c r="I6" s="4"/>
      <c r="J6" s="4">
        <v>17</v>
      </c>
      <c r="K6" s="4">
        <v>3</v>
      </c>
      <c r="L6" s="5">
        <v>4.677430071091622E-2</v>
      </c>
    </row>
    <row r="7" spans="1:13" x14ac:dyDescent="0.25">
      <c r="A7" s="4" t="s">
        <v>26</v>
      </c>
      <c r="B7" s="4" t="s">
        <v>27</v>
      </c>
      <c r="C7" s="4" t="s">
        <v>57</v>
      </c>
      <c r="D7" s="4">
        <v>3</v>
      </c>
      <c r="E7" s="4">
        <v>3</v>
      </c>
      <c r="F7" s="5">
        <v>1</v>
      </c>
      <c r="G7" s="5">
        <v>3.0612244897959183E-2</v>
      </c>
      <c r="H7" s="4"/>
      <c r="I7" s="4"/>
      <c r="J7" s="4"/>
      <c r="K7" s="4">
        <v>1</v>
      </c>
      <c r="L7" s="5">
        <v>2.7984851504883394E-2</v>
      </c>
    </row>
    <row r="8" spans="1:13" x14ac:dyDescent="0.25">
      <c r="A8" s="4" t="s">
        <v>26</v>
      </c>
      <c r="B8" s="4" t="s">
        <v>27</v>
      </c>
      <c r="C8" s="4" t="s">
        <v>15</v>
      </c>
      <c r="D8" s="4">
        <v>15</v>
      </c>
      <c r="E8" s="4">
        <v>15</v>
      </c>
      <c r="F8" s="5">
        <v>1</v>
      </c>
      <c r="G8" s="5">
        <v>0.15306122448979592</v>
      </c>
      <c r="H8" s="4"/>
      <c r="I8" s="4"/>
      <c r="J8" s="4">
        <v>13</v>
      </c>
      <c r="K8" s="4">
        <v>9</v>
      </c>
      <c r="L8" s="5">
        <v>0.16861338117068631</v>
      </c>
    </row>
    <row r="9" spans="1:13" x14ac:dyDescent="0.25">
      <c r="A9" s="4" t="s">
        <v>26</v>
      </c>
      <c r="B9" s="4" t="s">
        <v>27</v>
      </c>
      <c r="C9" s="4" t="s">
        <v>19</v>
      </c>
      <c r="D9" s="4">
        <v>2</v>
      </c>
      <c r="E9" s="4">
        <v>1</v>
      </c>
      <c r="F9" s="5">
        <v>0.5</v>
      </c>
      <c r="G9" s="5">
        <v>2.0408163265306121E-2</v>
      </c>
      <c r="H9" s="4">
        <v>8</v>
      </c>
      <c r="I9" s="4"/>
      <c r="J9" s="4"/>
      <c r="K9" s="4"/>
      <c r="L9" s="5">
        <v>1.404557836688592E-2</v>
      </c>
    </row>
    <row r="10" spans="1:13" x14ac:dyDescent="0.25">
      <c r="A10" s="4" t="s">
        <v>26</v>
      </c>
      <c r="B10" s="4" t="s">
        <v>27</v>
      </c>
      <c r="C10" s="4" t="s">
        <v>16</v>
      </c>
      <c r="D10" s="4">
        <v>8</v>
      </c>
      <c r="E10" s="4">
        <v>8</v>
      </c>
      <c r="F10" s="5">
        <v>1</v>
      </c>
      <c r="G10" s="5">
        <v>8.1632653061224483E-2</v>
      </c>
      <c r="H10" s="4">
        <v>20</v>
      </c>
      <c r="I10" s="4">
        <v>6</v>
      </c>
      <c r="J10" s="4">
        <v>15</v>
      </c>
      <c r="K10" s="4">
        <v>5</v>
      </c>
      <c r="L10" s="5">
        <v>9.7255996279316984E-2</v>
      </c>
    </row>
    <row r="11" spans="1:13" x14ac:dyDescent="0.25">
      <c r="A11" s="4" t="s">
        <v>26</v>
      </c>
      <c r="B11" s="4" t="s">
        <v>27</v>
      </c>
      <c r="C11" s="4" t="s">
        <v>58</v>
      </c>
      <c r="D11" s="4">
        <v>2</v>
      </c>
      <c r="E11" s="4">
        <v>2</v>
      </c>
      <c r="F11" s="5">
        <v>1</v>
      </c>
      <c r="G11" s="5">
        <v>2.0408163265306121E-2</v>
      </c>
      <c r="H11" s="4">
        <v>2</v>
      </c>
      <c r="I11" s="4"/>
      <c r="J11" s="4"/>
      <c r="K11" s="4">
        <v>1</v>
      </c>
      <c r="L11" s="5">
        <v>2.2456979602684203E-2</v>
      </c>
    </row>
    <row r="12" spans="1:13" x14ac:dyDescent="0.25">
      <c r="A12" s="4" t="s">
        <v>26</v>
      </c>
      <c r="B12" s="4" t="s">
        <v>27</v>
      </c>
      <c r="C12" s="4" t="s">
        <v>17</v>
      </c>
      <c r="D12" s="4">
        <v>28</v>
      </c>
      <c r="E12" s="4">
        <v>7</v>
      </c>
      <c r="F12" s="5">
        <v>0.25</v>
      </c>
      <c r="G12" s="5">
        <v>0.2857142857142857</v>
      </c>
      <c r="H12" s="4"/>
      <c r="I12" s="4"/>
      <c r="J12" s="4">
        <v>33</v>
      </c>
      <c r="K12" s="4">
        <v>3</v>
      </c>
      <c r="L12" s="5">
        <v>0.30102983190485688</v>
      </c>
    </row>
    <row r="13" spans="1:13" x14ac:dyDescent="0.25">
      <c r="A13" s="4" t="s">
        <v>26</v>
      </c>
      <c r="B13" s="4" t="s">
        <v>27</v>
      </c>
      <c r="C13" s="4" t="s">
        <v>25</v>
      </c>
      <c r="D13" s="4">
        <v>1</v>
      </c>
      <c r="E13" s="4"/>
      <c r="F13" s="5">
        <v>0</v>
      </c>
      <c r="G13" s="5">
        <v>1.020408163265306E-2</v>
      </c>
      <c r="H13" s="4">
        <v>6</v>
      </c>
      <c r="I13" s="4"/>
      <c r="J13" s="4"/>
      <c r="K13" s="4"/>
      <c r="L13" s="5">
        <v>2.4715965716563679E-2</v>
      </c>
    </row>
    <row r="14" spans="1:13" x14ac:dyDescent="0.25">
      <c r="A14" s="4" t="s">
        <v>26</v>
      </c>
      <c r="B14" s="4" t="s">
        <v>27</v>
      </c>
      <c r="C14" s="4" t="s">
        <v>18</v>
      </c>
      <c r="D14" s="4">
        <v>25</v>
      </c>
      <c r="E14" s="4">
        <v>25</v>
      </c>
      <c r="F14" s="5">
        <v>1</v>
      </c>
      <c r="G14" s="5">
        <v>0.25510204081632654</v>
      </c>
      <c r="H14" s="4">
        <v>88</v>
      </c>
      <c r="I14" s="4">
        <v>44</v>
      </c>
      <c r="J14" s="4">
        <v>14</v>
      </c>
      <c r="K14" s="4">
        <v>15</v>
      </c>
      <c r="L14" s="5">
        <v>0.24046242774566473</v>
      </c>
    </row>
    <row r="15" spans="1:13" x14ac:dyDescent="0.25">
      <c r="A15" s="4" t="s">
        <v>26</v>
      </c>
      <c r="B15" s="4" t="s">
        <v>46</v>
      </c>
      <c r="C15" s="4"/>
      <c r="D15" s="4">
        <v>98</v>
      </c>
      <c r="E15" s="4">
        <v>67</v>
      </c>
      <c r="F15" s="5">
        <v>0.68367346938775508</v>
      </c>
      <c r="G15" s="5">
        <v>1</v>
      </c>
      <c r="H15" s="4">
        <v>144</v>
      </c>
      <c r="I15" s="4">
        <v>59</v>
      </c>
      <c r="J15" s="4">
        <v>96</v>
      </c>
      <c r="K15" s="4">
        <v>39</v>
      </c>
      <c r="L15" s="5">
        <v>1</v>
      </c>
    </row>
    <row r="16" spans="1:13" x14ac:dyDescent="0.25">
      <c r="A16" s="4" t="s">
        <v>28</v>
      </c>
      <c r="B16" s="4" t="s">
        <v>29</v>
      </c>
      <c r="C16" s="4" t="s">
        <v>24</v>
      </c>
      <c r="D16" s="4">
        <v>2</v>
      </c>
      <c r="E16" s="4">
        <v>2</v>
      </c>
      <c r="F16" s="5">
        <v>1</v>
      </c>
      <c r="G16" s="5">
        <v>1.7391304347826087E-2</v>
      </c>
      <c r="H16" s="4">
        <v>10</v>
      </c>
      <c r="I16" s="4">
        <v>2</v>
      </c>
      <c r="J16" s="4">
        <v>3</v>
      </c>
      <c r="K16" s="4"/>
      <c r="L16" s="5">
        <v>3.5964758481634058E-2</v>
      </c>
    </row>
    <row r="17" spans="1:12" x14ac:dyDescent="0.25">
      <c r="A17" s="4" t="s">
        <v>28</v>
      </c>
      <c r="B17" s="4" t="s">
        <v>29</v>
      </c>
      <c r="C17" s="4" t="s">
        <v>20</v>
      </c>
      <c r="D17" s="4">
        <v>4</v>
      </c>
      <c r="E17" s="4">
        <v>4</v>
      </c>
      <c r="F17" s="5">
        <v>1</v>
      </c>
      <c r="G17" s="5">
        <v>3.4782608695652174E-2</v>
      </c>
      <c r="H17" s="4">
        <v>18</v>
      </c>
      <c r="I17" s="4">
        <v>15</v>
      </c>
      <c r="J17" s="4"/>
      <c r="K17" s="4">
        <v>3</v>
      </c>
      <c r="L17" s="5">
        <v>1.8585079337249049E-2</v>
      </c>
    </row>
    <row r="18" spans="1:12" x14ac:dyDescent="0.25">
      <c r="A18" s="4" t="s">
        <v>28</v>
      </c>
      <c r="B18" s="4" t="s">
        <v>29</v>
      </c>
      <c r="C18" s="4" t="s">
        <v>21</v>
      </c>
      <c r="D18" s="4">
        <v>10</v>
      </c>
      <c r="E18" s="4"/>
      <c r="F18" s="5">
        <v>0</v>
      </c>
      <c r="G18" s="5">
        <v>8.6956521739130432E-2</v>
      </c>
      <c r="H18" s="4"/>
      <c r="I18" s="4"/>
      <c r="J18" s="4">
        <v>22</v>
      </c>
      <c r="K18" s="4">
        <v>4</v>
      </c>
      <c r="L18" s="5">
        <v>3.764136056807222E-2</v>
      </c>
    </row>
    <row r="19" spans="1:12" x14ac:dyDescent="0.25">
      <c r="A19" s="4" t="s">
        <v>28</v>
      </c>
      <c r="B19" s="4" t="s">
        <v>29</v>
      </c>
      <c r="C19" s="4" t="s">
        <v>57</v>
      </c>
      <c r="D19" s="4">
        <v>6</v>
      </c>
      <c r="E19" s="4">
        <v>5</v>
      </c>
      <c r="F19" s="5">
        <v>0.83333333333333337</v>
      </c>
      <c r="G19" s="5">
        <v>5.2173913043478258E-2</v>
      </c>
      <c r="H19" s="4"/>
      <c r="I19" s="4"/>
      <c r="J19" s="4"/>
      <c r="K19" s="4"/>
      <c r="L19" s="5">
        <v>8.114534934689227E-2</v>
      </c>
    </row>
    <row r="20" spans="1:12" x14ac:dyDescent="0.25">
      <c r="A20" s="4" t="s">
        <v>28</v>
      </c>
      <c r="B20" s="4" t="s">
        <v>29</v>
      </c>
      <c r="C20" s="4" t="s">
        <v>15</v>
      </c>
      <c r="D20" s="4">
        <v>15</v>
      </c>
      <c r="E20" s="4">
        <v>15</v>
      </c>
      <c r="F20" s="5">
        <v>1</v>
      </c>
      <c r="G20" s="5">
        <v>0.13043478260869565</v>
      </c>
      <c r="H20" s="4"/>
      <c r="I20" s="4"/>
      <c r="J20" s="4">
        <v>6</v>
      </c>
      <c r="K20" s="4">
        <v>10</v>
      </c>
      <c r="L20" s="5">
        <v>0.11522530025422983</v>
      </c>
    </row>
    <row r="21" spans="1:12" x14ac:dyDescent="0.25">
      <c r="A21" s="4" t="s">
        <v>28</v>
      </c>
      <c r="B21" s="4" t="s">
        <v>29</v>
      </c>
      <c r="C21" s="4" t="s">
        <v>19</v>
      </c>
      <c r="D21" s="4">
        <v>4</v>
      </c>
      <c r="E21" s="4">
        <v>3</v>
      </c>
      <c r="F21" s="5">
        <v>0.75</v>
      </c>
      <c r="G21" s="5">
        <v>3.4782608695652174E-2</v>
      </c>
      <c r="H21" s="4">
        <v>16</v>
      </c>
      <c r="I21" s="4"/>
      <c r="J21" s="4"/>
      <c r="K21" s="4">
        <v>1</v>
      </c>
      <c r="L21" s="5">
        <v>3.8726220741649844E-2</v>
      </c>
    </row>
    <row r="22" spans="1:12" x14ac:dyDescent="0.25">
      <c r="A22" s="4" t="s">
        <v>28</v>
      </c>
      <c r="B22" s="4" t="s">
        <v>29</v>
      </c>
      <c r="C22" s="4" t="s">
        <v>16</v>
      </c>
      <c r="D22" s="4">
        <v>12</v>
      </c>
      <c r="E22" s="4">
        <v>12</v>
      </c>
      <c r="F22" s="5">
        <v>1</v>
      </c>
      <c r="G22" s="5">
        <v>0.10434782608695652</v>
      </c>
      <c r="H22" s="4">
        <v>27</v>
      </c>
      <c r="I22" s="4">
        <v>9</v>
      </c>
      <c r="J22" s="4">
        <v>15</v>
      </c>
      <c r="K22" s="4">
        <v>6</v>
      </c>
      <c r="L22" s="5">
        <v>9.029543262908736E-2</v>
      </c>
    </row>
    <row r="23" spans="1:12" x14ac:dyDescent="0.25">
      <c r="A23" s="4" t="s">
        <v>28</v>
      </c>
      <c r="B23" s="4" t="s">
        <v>29</v>
      </c>
      <c r="C23" s="4" t="s">
        <v>58</v>
      </c>
      <c r="D23" s="4">
        <v>4</v>
      </c>
      <c r="E23" s="4">
        <v>4</v>
      </c>
      <c r="F23" s="5">
        <v>1</v>
      </c>
      <c r="G23" s="5">
        <v>3.4782608695652174E-2</v>
      </c>
      <c r="H23" s="4">
        <v>2</v>
      </c>
      <c r="I23" s="4"/>
      <c r="J23" s="4"/>
      <c r="K23" s="4">
        <v>2</v>
      </c>
      <c r="L23" s="5">
        <v>4.1235644779521331E-2</v>
      </c>
    </row>
    <row r="24" spans="1:12" x14ac:dyDescent="0.25">
      <c r="A24" s="4" t="s">
        <v>28</v>
      </c>
      <c r="B24" s="4" t="s">
        <v>29</v>
      </c>
      <c r="C24" s="4" t="s">
        <v>17</v>
      </c>
      <c r="D24" s="4">
        <v>31</v>
      </c>
      <c r="E24" s="4">
        <v>6</v>
      </c>
      <c r="F24" s="5">
        <v>0.19354838709677419</v>
      </c>
      <c r="G24" s="5">
        <v>0.26956521739130435</v>
      </c>
      <c r="H24" s="4"/>
      <c r="I24" s="4"/>
      <c r="J24" s="4">
        <v>27</v>
      </c>
      <c r="K24" s="4">
        <v>3</v>
      </c>
      <c r="L24" s="5">
        <v>0.33110151661260651</v>
      </c>
    </row>
    <row r="25" spans="1:12" x14ac:dyDescent="0.25">
      <c r="A25" s="4" t="s">
        <v>28</v>
      </c>
      <c r="B25" s="4" t="s">
        <v>29</v>
      </c>
      <c r="C25" s="4" t="s">
        <v>18</v>
      </c>
      <c r="D25" s="4">
        <v>27</v>
      </c>
      <c r="E25" s="4">
        <v>27</v>
      </c>
      <c r="F25" s="5">
        <v>1</v>
      </c>
      <c r="G25" s="5">
        <v>0.23478260869565218</v>
      </c>
      <c r="H25" s="4">
        <v>95</v>
      </c>
      <c r="I25" s="4">
        <v>46</v>
      </c>
      <c r="J25" s="4">
        <v>10</v>
      </c>
      <c r="K25" s="4">
        <v>15</v>
      </c>
      <c r="L25" s="5">
        <v>0.2100793372490575</v>
      </c>
    </row>
    <row r="26" spans="1:12" x14ac:dyDescent="0.25">
      <c r="A26" s="4" t="s">
        <v>28</v>
      </c>
      <c r="B26" s="4" t="s">
        <v>47</v>
      </c>
      <c r="C26" s="4"/>
      <c r="D26" s="4">
        <v>115</v>
      </c>
      <c r="E26" s="4">
        <v>78</v>
      </c>
      <c r="F26" s="5">
        <v>0.67826086956521736</v>
      </c>
      <c r="G26" s="5">
        <v>1</v>
      </c>
      <c r="H26" s="4">
        <v>168</v>
      </c>
      <c r="I26" s="4">
        <v>72</v>
      </c>
      <c r="J26" s="4">
        <v>83</v>
      </c>
      <c r="K26" s="4">
        <v>44</v>
      </c>
      <c r="L26" s="5">
        <v>1</v>
      </c>
    </row>
    <row r="27" spans="1:12" x14ac:dyDescent="0.25">
      <c r="A27" s="4" t="s">
        <v>30</v>
      </c>
      <c r="B27" s="4" t="s">
        <v>31</v>
      </c>
      <c r="C27" s="4" t="s">
        <v>20</v>
      </c>
      <c r="D27" s="4">
        <v>5</v>
      </c>
      <c r="E27" s="4">
        <v>5</v>
      </c>
      <c r="F27" s="5">
        <v>1</v>
      </c>
      <c r="G27" s="5">
        <v>0.10416666666666667</v>
      </c>
      <c r="H27" s="4">
        <v>26</v>
      </c>
      <c r="I27" s="4">
        <v>19</v>
      </c>
      <c r="J27" s="4"/>
      <c r="K27" s="4">
        <v>2</v>
      </c>
      <c r="L27" s="5">
        <v>6.0905151661049595E-2</v>
      </c>
    </row>
    <row r="28" spans="1:12" x14ac:dyDescent="0.25">
      <c r="A28" s="4" t="s">
        <v>30</v>
      </c>
      <c r="B28" s="4" t="s">
        <v>31</v>
      </c>
      <c r="C28" s="4" t="s">
        <v>21</v>
      </c>
      <c r="D28" s="4">
        <v>1</v>
      </c>
      <c r="E28" s="4"/>
      <c r="F28" s="5">
        <v>0</v>
      </c>
      <c r="G28" s="5">
        <v>2.0833333333333332E-2</v>
      </c>
      <c r="H28" s="4"/>
      <c r="I28" s="4"/>
      <c r="J28" s="4">
        <v>2</v>
      </c>
      <c r="K28" s="4"/>
      <c r="L28" s="5">
        <v>3.6109773712084741E-3</v>
      </c>
    </row>
    <row r="29" spans="1:12" x14ac:dyDescent="0.25">
      <c r="A29" s="4" t="s">
        <v>30</v>
      </c>
      <c r="B29" s="4" t="s">
        <v>31</v>
      </c>
      <c r="C29" s="4" t="s">
        <v>15</v>
      </c>
      <c r="D29" s="4">
        <v>5</v>
      </c>
      <c r="E29" s="4">
        <v>5</v>
      </c>
      <c r="F29" s="5">
        <v>1</v>
      </c>
      <c r="G29" s="5">
        <v>0.10416666666666667</v>
      </c>
      <c r="H29" s="4"/>
      <c r="I29" s="4"/>
      <c r="J29" s="4"/>
      <c r="K29" s="4">
        <v>3</v>
      </c>
      <c r="L29" s="5">
        <v>0.13240250361097738</v>
      </c>
    </row>
    <row r="30" spans="1:12" x14ac:dyDescent="0.25">
      <c r="A30" s="4" t="s">
        <v>30</v>
      </c>
      <c r="B30" s="4" t="s">
        <v>31</v>
      </c>
      <c r="C30" s="4" t="s">
        <v>16</v>
      </c>
      <c r="D30" s="4">
        <v>3</v>
      </c>
      <c r="E30" s="4">
        <v>3</v>
      </c>
      <c r="F30" s="5">
        <v>1</v>
      </c>
      <c r="G30" s="5">
        <v>6.25E-2</v>
      </c>
      <c r="H30" s="4">
        <v>7</v>
      </c>
      <c r="I30" s="4">
        <v>3</v>
      </c>
      <c r="J30" s="4">
        <v>2</v>
      </c>
      <c r="K30" s="4">
        <v>2</v>
      </c>
      <c r="L30" s="5">
        <v>2.6480500722195474E-2</v>
      </c>
    </row>
    <row r="31" spans="1:12" x14ac:dyDescent="0.25">
      <c r="A31" s="4" t="s">
        <v>30</v>
      </c>
      <c r="B31" s="4" t="s">
        <v>31</v>
      </c>
      <c r="C31" s="4" t="s">
        <v>58</v>
      </c>
      <c r="D31" s="4">
        <v>3</v>
      </c>
      <c r="E31" s="4">
        <v>3</v>
      </c>
      <c r="F31" s="5">
        <v>1</v>
      </c>
      <c r="G31" s="5">
        <v>6.25E-2</v>
      </c>
      <c r="H31" s="4">
        <v>5</v>
      </c>
      <c r="I31" s="4">
        <v>1</v>
      </c>
      <c r="J31" s="4">
        <v>12</v>
      </c>
      <c r="K31" s="4">
        <v>1</v>
      </c>
      <c r="L31" s="5">
        <v>9.3885411651420322E-2</v>
      </c>
    </row>
    <row r="32" spans="1:12" x14ac:dyDescent="0.25">
      <c r="A32" s="4" t="s">
        <v>30</v>
      </c>
      <c r="B32" s="4" t="s">
        <v>31</v>
      </c>
      <c r="C32" s="4" t="s">
        <v>17</v>
      </c>
      <c r="D32" s="4">
        <v>11</v>
      </c>
      <c r="E32" s="4">
        <v>4</v>
      </c>
      <c r="F32" s="5">
        <v>0.36363636363636365</v>
      </c>
      <c r="G32" s="5">
        <v>0.22916666666666666</v>
      </c>
      <c r="H32" s="4"/>
      <c r="I32" s="4"/>
      <c r="J32" s="4">
        <v>1</v>
      </c>
      <c r="K32" s="4">
        <v>3</v>
      </c>
      <c r="L32" s="5">
        <v>0.26624939817043813</v>
      </c>
    </row>
    <row r="33" spans="1:12" x14ac:dyDescent="0.25">
      <c r="A33" s="4" t="s">
        <v>30</v>
      </c>
      <c r="B33" s="4" t="s">
        <v>31</v>
      </c>
      <c r="C33" s="4" t="s">
        <v>18</v>
      </c>
      <c r="D33" s="4">
        <v>20</v>
      </c>
      <c r="E33" s="4">
        <v>20</v>
      </c>
      <c r="F33" s="5">
        <v>1</v>
      </c>
      <c r="G33" s="5">
        <v>0.41666666666666669</v>
      </c>
      <c r="H33" s="4">
        <v>94</v>
      </c>
      <c r="I33" s="4">
        <v>43</v>
      </c>
      <c r="J33" s="4">
        <v>8</v>
      </c>
      <c r="K33" s="4">
        <v>8</v>
      </c>
      <c r="L33" s="5">
        <v>0.41646605681271065</v>
      </c>
    </row>
    <row r="34" spans="1:12" x14ac:dyDescent="0.25">
      <c r="A34" s="4" t="s">
        <v>30</v>
      </c>
      <c r="B34" s="4" t="s">
        <v>48</v>
      </c>
      <c r="C34" s="4"/>
      <c r="D34" s="4">
        <v>48</v>
      </c>
      <c r="E34" s="4">
        <v>40</v>
      </c>
      <c r="F34" s="5">
        <v>0.83333333333333337</v>
      </c>
      <c r="G34" s="5">
        <v>1</v>
      </c>
      <c r="H34" s="4">
        <v>132</v>
      </c>
      <c r="I34" s="4">
        <v>66</v>
      </c>
      <c r="J34" s="4">
        <v>25</v>
      </c>
      <c r="K34" s="4">
        <v>19</v>
      </c>
      <c r="L34" s="5">
        <v>1</v>
      </c>
    </row>
    <row r="35" spans="1:12" x14ac:dyDescent="0.25">
      <c r="A35" s="4" t="s">
        <v>32</v>
      </c>
      <c r="B35" s="4" t="s">
        <v>33</v>
      </c>
      <c r="C35" s="4" t="s">
        <v>20</v>
      </c>
      <c r="D35" s="4">
        <v>3</v>
      </c>
      <c r="E35" s="4">
        <v>3</v>
      </c>
      <c r="F35" s="5">
        <v>1</v>
      </c>
      <c r="G35" s="5">
        <v>6.3829787234042548E-2</v>
      </c>
      <c r="H35" s="4">
        <v>16</v>
      </c>
      <c r="I35" s="4">
        <v>10</v>
      </c>
      <c r="J35" s="4"/>
      <c r="K35" s="4">
        <v>1</v>
      </c>
      <c r="L35" s="5">
        <v>3.0287604988546702E-2</v>
      </c>
    </row>
    <row r="36" spans="1:12" x14ac:dyDescent="0.25">
      <c r="A36" s="4" t="s">
        <v>32</v>
      </c>
      <c r="B36" s="4" t="s">
        <v>33</v>
      </c>
      <c r="C36" s="4" t="s">
        <v>21</v>
      </c>
      <c r="D36" s="4">
        <v>3</v>
      </c>
      <c r="E36" s="4"/>
      <c r="F36" s="5">
        <v>0</v>
      </c>
      <c r="G36" s="5">
        <v>6.3829787234042548E-2</v>
      </c>
      <c r="H36" s="4"/>
      <c r="I36" s="4"/>
      <c r="J36" s="4">
        <v>7</v>
      </c>
      <c r="K36" s="4">
        <v>2</v>
      </c>
      <c r="L36" s="5">
        <v>2.5451768897938407E-2</v>
      </c>
    </row>
    <row r="37" spans="1:12" x14ac:dyDescent="0.25">
      <c r="A37" s="4" t="s">
        <v>32</v>
      </c>
      <c r="B37" s="4" t="s">
        <v>33</v>
      </c>
      <c r="C37" s="4" t="s">
        <v>15</v>
      </c>
      <c r="D37" s="4">
        <v>4</v>
      </c>
      <c r="E37" s="4">
        <v>4</v>
      </c>
      <c r="F37" s="5">
        <v>1</v>
      </c>
      <c r="G37" s="5">
        <v>8.5106382978723402E-2</v>
      </c>
      <c r="H37" s="4"/>
      <c r="I37" s="4"/>
      <c r="J37" s="4"/>
      <c r="K37" s="4">
        <v>3</v>
      </c>
      <c r="L37" s="5">
        <v>0.11326037159582591</v>
      </c>
    </row>
    <row r="38" spans="1:12" x14ac:dyDescent="0.25">
      <c r="A38" s="4" t="s">
        <v>32</v>
      </c>
      <c r="B38" s="4" t="s">
        <v>33</v>
      </c>
      <c r="C38" s="4" t="s">
        <v>16</v>
      </c>
      <c r="D38" s="4">
        <v>3</v>
      </c>
      <c r="E38" s="4">
        <v>3</v>
      </c>
      <c r="F38" s="5">
        <v>1</v>
      </c>
      <c r="G38" s="5">
        <v>6.3829787234042548E-2</v>
      </c>
      <c r="H38" s="4">
        <v>4</v>
      </c>
      <c r="I38" s="4">
        <v>2</v>
      </c>
      <c r="J38" s="4"/>
      <c r="K38" s="4">
        <v>2</v>
      </c>
      <c r="L38" s="5">
        <v>9.060829727666074E-2</v>
      </c>
    </row>
    <row r="39" spans="1:12" x14ac:dyDescent="0.25">
      <c r="A39" s="4" t="s">
        <v>32</v>
      </c>
      <c r="B39" s="4" t="s">
        <v>33</v>
      </c>
      <c r="C39" s="4" t="s">
        <v>17</v>
      </c>
      <c r="D39" s="4">
        <v>11</v>
      </c>
      <c r="E39" s="4">
        <v>5</v>
      </c>
      <c r="F39" s="5">
        <v>0.45454545454545453</v>
      </c>
      <c r="G39" s="5">
        <v>0.23404255319148937</v>
      </c>
      <c r="H39" s="4"/>
      <c r="I39" s="4"/>
      <c r="J39" s="4">
        <v>3</v>
      </c>
      <c r="K39" s="4">
        <v>3</v>
      </c>
      <c r="L39" s="5">
        <v>0.22652074319165183</v>
      </c>
    </row>
    <row r="40" spans="1:12" s="3" customFormat="1" x14ac:dyDescent="0.25">
      <c r="A40" s="4" t="s">
        <v>32</v>
      </c>
      <c r="B40" s="4" t="s">
        <v>33</v>
      </c>
      <c r="C40" s="4" t="s">
        <v>18</v>
      </c>
      <c r="D40" s="4">
        <v>23</v>
      </c>
      <c r="E40" s="4">
        <v>23</v>
      </c>
      <c r="F40" s="5">
        <v>1</v>
      </c>
      <c r="G40" s="5">
        <v>0.48936170212765956</v>
      </c>
      <c r="H40" s="4">
        <v>97</v>
      </c>
      <c r="I40" s="4">
        <v>58</v>
      </c>
      <c r="J40" s="4">
        <v>9</v>
      </c>
      <c r="K40" s="4">
        <v>13</v>
      </c>
      <c r="L40" s="5">
        <v>0.51387121404937641</v>
      </c>
    </row>
    <row r="41" spans="1:12" s="3" customFormat="1" x14ac:dyDescent="0.25">
      <c r="A41" s="4" t="s">
        <v>32</v>
      </c>
      <c r="B41" s="4" t="s">
        <v>49</v>
      </c>
      <c r="C41" s="4"/>
      <c r="D41" s="4">
        <v>47</v>
      </c>
      <c r="E41" s="4">
        <v>38</v>
      </c>
      <c r="F41" s="5">
        <v>0.80851063829787229</v>
      </c>
      <c r="G41" s="5">
        <v>1</v>
      </c>
      <c r="H41" s="4">
        <v>117</v>
      </c>
      <c r="I41" s="4">
        <v>70</v>
      </c>
      <c r="J41" s="4">
        <v>19</v>
      </c>
      <c r="K41" s="4">
        <v>24</v>
      </c>
      <c r="L41" s="5">
        <v>1</v>
      </c>
    </row>
    <row r="42" spans="1:12" s="3" customFormat="1" x14ac:dyDescent="0.25">
      <c r="A42" s="4" t="s">
        <v>34</v>
      </c>
      <c r="B42" s="4" t="s">
        <v>35</v>
      </c>
      <c r="C42" s="4" t="s">
        <v>20</v>
      </c>
      <c r="D42" s="4">
        <v>4</v>
      </c>
      <c r="E42" s="4">
        <v>4</v>
      </c>
      <c r="F42" s="5">
        <v>1</v>
      </c>
      <c r="G42" s="5">
        <v>0.16666666666666666</v>
      </c>
      <c r="H42" s="4">
        <v>23</v>
      </c>
      <c r="I42" s="4">
        <v>18</v>
      </c>
      <c r="J42" s="4"/>
      <c r="K42" s="4">
        <v>2</v>
      </c>
      <c r="L42" s="5">
        <v>0.11458333333333333</v>
      </c>
    </row>
    <row r="43" spans="1:12" s="3" customFormat="1" x14ac:dyDescent="0.25">
      <c r="A43" s="4" t="s">
        <v>34</v>
      </c>
      <c r="B43" s="4" t="s">
        <v>35</v>
      </c>
      <c r="C43" s="4" t="s">
        <v>21</v>
      </c>
      <c r="D43" s="4">
        <v>3</v>
      </c>
      <c r="E43" s="4">
        <v>1</v>
      </c>
      <c r="F43" s="5">
        <v>0.33333333333333331</v>
      </c>
      <c r="G43" s="5">
        <v>0.125</v>
      </c>
      <c r="H43" s="4"/>
      <c r="I43" s="4"/>
      <c r="J43" s="4">
        <v>2</v>
      </c>
      <c r="K43" s="4">
        <v>2</v>
      </c>
      <c r="L43" s="5">
        <v>7.2916666666666671E-2</v>
      </c>
    </row>
    <row r="44" spans="1:12" s="3" customFormat="1" x14ac:dyDescent="0.25">
      <c r="A44" s="4" t="s">
        <v>34</v>
      </c>
      <c r="B44" s="4" t="s">
        <v>35</v>
      </c>
      <c r="C44" s="4" t="s">
        <v>57</v>
      </c>
      <c r="D44" s="4">
        <v>2</v>
      </c>
      <c r="E44" s="4">
        <v>2</v>
      </c>
      <c r="F44" s="5">
        <v>1</v>
      </c>
      <c r="G44" s="5">
        <v>8.3333333333333329E-2</v>
      </c>
      <c r="H44" s="4"/>
      <c r="I44" s="4"/>
      <c r="J44" s="4">
        <v>2</v>
      </c>
      <c r="K44" s="4">
        <v>1</v>
      </c>
      <c r="L44" s="5">
        <v>4.2361111111111106E-2</v>
      </c>
    </row>
    <row r="45" spans="1:12" s="3" customFormat="1" x14ac:dyDescent="0.25">
      <c r="A45" s="4" t="s">
        <v>34</v>
      </c>
      <c r="B45" s="4" t="s">
        <v>35</v>
      </c>
      <c r="C45" s="4" t="s">
        <v>15</v>
      </c>
      <c r="D45" s="4">
        <v>1</v>
      </c>
      <c r="E45" s="4">
        <v>1</v>
      </c>
      <c r="F45" s="5">
        <v>1</v>
      </c>
      <c r="G45" s="5">
        <v>4.1666666666666664E-2</v>
      </c>
      <c r="H45" s="4"/>
      <c r="I45" s="4"/>
      <c r="J45" s="4"/>
      <c r="K45" s="4">
        <v>1</v>
      </c>
      <c r="L45" s="5">
        <v>7.2916666666666671E-2</v>
      </c>
    </row>
    <row r="46" spans="1:12" s="3" customFormat="1" x14ac:dyDescent="0.25">
      <c r="A46" s="4" t="s">
        <v>34</v>
      </c>
      <c r="B46" s="4" t="s">
        <v>35</v>
      </c>
      <c r="C46" s="4" t="s">
        <v>16</v>
      </c>
      <c r="D46" s="4">
        <v>2</v>
      </c>
      <c r="E46" s="4">
        <v>2</v>
      </c>
      <c r="F46" s="5">
        <v>1</v>
      </c>
      <c r="G46" s="5">
        <v>8.3333333333333329E-2</v>
      </c>
      <c r="H46" s="4">
        <v>6</v>
      </c>
      <c r="I46" s="4">
        <v>2</v>
      </c>
      <c r="J46" s="4"/>
      <c r="K46" s="4">
        <v>2</v>
      </c>
      <c r="L46" s="5">
        <v>9.7916666666666666E-2</v>
      </c>
    </row>
    <row r="47" spans="1:12" s="3" customFormat="1" x14ac:dyDescent="0.25">
      <c r="A47" s="4" t="s">
        <v>34</v>
      </c>
      <c r="B47" s="4" t="s">
        <v>35</v>
      </c>
      <c r="C47" s="4" t="s">
        <v>58</v>
      </c>
      <c r="D47" s="4">
        <v>1</v>
      </c>
      <c r="E47" s="4">
        <v>1</v>
      </c>
      <c r="F47" s="5">
        <v>1</v>
      </c>
      <c r="G47" s="5">
        <v>4.1666666666666664E-2</v>
      </c>
      <c r="H47" s="4"/>
      <c r="I47" s="4"/>
      <c r="J47" s="4">
        <v>4</v>
      </c>
      <c r="K47" s="4">
        <v>1</v>
      </c>
      <c r="L47" s="5">
        <v>4.6875E-2</v>
      </c>
    </row>
    <row r="48" spans="1:12" s="3" customFormat="1" x14ac:dyDescent="0.25">
      <c r="A48" s="4" t="s">
        <v>34</v>
      </c>
      <c r="B48" s="4" t="s">
        <v>35</v>
      </c>
      <c r="C48" s="4" t="s">
        <v>17</v>
      </c>
      <c r="D48" s="4">
        <v>3</v>
      </c>
      <c r="E48" s="4"/>
      <c r="F48" s="5">
        <v>0</v>
      </c>
      <c r="G48" s="5">
        <v>0.125</v>
      </c>
      <c r="H48" s="4"/>
      <c r="I48" s="4"/>
      <c r="J48" s="4">
        <v>2</v>
      </c>
      <c r="K48" s="4">
        <v>1</v>
      </c>
      <c r="L48" s="5">
        <v>0.19895833333333332</v>
      </c>
    </row>
    <row r="49" spans="1:12" s="3" customFormat="1" x14ac:dyDescent="0.25">
      <c r="A49" s="4" t="s">
        <v>34</v>
      </c>
      <c r="B49" s="4" t="s">
        <v>35</v>
      </c>
      <c r="C49" s="4" t="s">
        <v>18</v>
      </c>
      <c r="D49" s="4">
        <v>8</v>
      </c>
      <c r="E49" s="4">
        <v>8</v>
      </c>
      <c r="F49" s="5">
        <v>1</v>
      </c>
      <c r="G49" s="5">
        <v>0.33333333333333331</v>
      </c>
      <c r="H49" s="4">
        <v>30</v>
      </c>
      <c r="I49" s="4">
        <v>10</v>
      </c>
      <c r="J49" s="4">
        <v>5</v>
      </c>
      <c r="K49" s="4">
        <v>6</v>
      </c>
      <c r="L49" s="5">
        <v>0.35347222222222219</v>
      </c>
    </row>
    <row r="50" spans="1:12" s="3" customFormat="1" x14ac:dyDescent="0.25">
      <c r="A50" s="4" t="s">
        <v>34</v>
      </c>
      <c r="B50" s="4" t="s">
        <v>50</v>
      </c>
      <c r="C50" s="4"/>
      <c r="D50" s="4">
        <v>24</v>
      </c>
      <c r="E50" s="4">
        <v>19</v>
      </c>
      <c r="F50" s="5">
        <v>0.79166666666666663</v>
      </c>
      <c r="G50" s="5">
        <v>1</v>
      </c>
      <c r="H50" s="4">
        <v>59</v>
      </c>
      <c r="I50" s="4">
        <v>30</v>
      </c>
      <c r="J50" s="4">
        <v>15</v>
      </c>
      <c r="K50" s="4">
        <v>16</v>
      </c>
      <c r="L50" s="5">
        <v>1</v>
      </c>
    </row>
    <row r="51" spans="1:12" s="3" customFormat="1" x14ac:dyDescent="0.25">
      <c r="A51" s="4" t="s">
        <v>36</v>
      </c>
      <c r="B51" s="4" t="s">
        <v>37</v>
      </c>
      <c r="C51" s="4" t="s">
        <v>20</v>
      </c>
      <c r="D51" s="4">
        <v>3</v>
      </c>
      <c r="E51" s="4">
        <v>3</v>
      </c>
      <c r="F51" s="5">
        <v>1</v>
      </c>
      <c r="G51" s="5">
        <v>0.15</v>
      </c>
      <c r="H51" s="4">
        <v>13</v>
      </c>
      <c r="I51" s="4">
        <v>13</v>
      </c>
      <c r="J51" s="4"/>
      <c r="K51" s="4"/>
      <c r="L51" s="5">
        <v>0.10766773162939298</v>
      </c>
    </row>
    <row r="52" spans="1:12" s="3" customFormat="1" x14ac:dyDescent="0.25">
      <c r="A52" s="4" t="s">
        <v>36</v>
      </c>
      <c r="B52" s="4" t="s">
        <v>37</v>
      </c>
      <c r="C52" s="4" t="s">
        <v>21</v>
      </c>
      <c r="D52" s="4">
        <v>6</v>
      </c>
      <c r="E52" s="4"/>
      <c r="F52" s="5">
        <v>0</v>
      </c>
      <c r="G52" s="5">
        <v>0.3</v>
      </c>
      <c r="H52" s="4"/>
      <c r="I52" s="4"/>
      <c r="J52" s="4">
        <v>1</v>
      </c>
      <c r="K52" s="4"/>
      <c r="L52" s="5">
        <v>0.16389776357827476</v>
      </c>
    </row>
    <row r="53" spans="1:12" s="3" customFormat="1" x14ac:dyDescent="0.25">
      <c r="A53" s="4" t="s">
        <v>36</v>
      </c>
      <c r="B53" s="4" t="s">
        <v>37</v>
      </c>
      <c r="C53" s="4" t="s">
        <v>15</v>
      </c>
      <c r="D53" s="4">
        <v>3</v>
      </c>
      <c r="E53" s="4">
        <v>3</v>
      </c>
      <c r="F53" s="5">
        <v>1</v>
      </c>
      <c r="G53" s="5">
        <v>0.15</v>
      </c>
      <c r="H53" s="4"/>
      <c r="I53" s="4"/>
      <c r="J53" s="4">
        <v>5</v>
      </c>
      <c r="K53" s="4">
        <v>2</v>
      </c>
      <c r="L53" s="5">
        <v>0.22140575079872205</v>
      </c>
    </row>
    <row r="54" spans="1:12" s="3" customFormat="1" x14ac:dyDescent="0.25">
      <c r="A54" s="4" t="s">
        <v>36</v>
      </c>
      <c r="B54" s="4" t="s">
        <v>37</v>
      </c>
      <c r="C54" s="4" t="s">
        <v>16</v>
      </c>
      <c r="D54" s="4">
        <v>1</v>
      </c>
      <c r="E54" s="4">
        <v>1</v>
      </c>
      <c r="F54" s="5">
        <v>1</v>
      </c>
      <c r="G54" s="5">
        <v>0.05</v>
      </c>
      <c r="H54" s="4"/>
      <c r="I54" s="4">
        <v>1</v>
      </c>
      <c r="J54" s="4"/>
      <c r="K54" s="4">
        <v>1</v>
      </c>
      <c r="L54" s="5">
        <v>6.2300319488817889E-2</v>
      </c>
    </row>
    <row r="55" spans="1:12" s="3" customFormat="1" x14ac:dyDescent="0.25">
      <c r="A55" s="4" t="s">
        <v>36</v>
      </c>
      <c r="B55" s="4" t="s">
        <v>37</v>
      </c>
      <c r="C55" s="4" t="s">
        <v>17</v>
      </c>
      <c r="D55" s="4">
        <v>2</v>
      </c>
      <c r="E55" s="4">
        <v>1</v>
      </c>
      <c r="F55" s="5">
        <v>0.5</v>
      </c>
      <c r="G55" s="5">
        <v>0.1</v>
      </c>
      <c r="H55" s="4"/>
      <c r="I55" s="4"/>
      <c r="J55" s="4"/>
      <c r="K55" s="4"/>
      <c r="L55" s="5">
        <v>0.17635782747603834</v>
      </c>
    </row>
    <row r="56" spans="1:12" s="3" customFormat="1" x14ac:dyDescent="0.25">
      <c r="A56" s="4" t="s">
        <v>36</v>
      </c>
      <c r="B56" s="4" t="s">
        <v>37</v>
      </c>
      <c r="C56" s="4" t="s">
        <v>18</v>
      </c>
      <c r="D56" s="4">
        <v>5</v>
      </c>
      <c r="E56" s="4">
        <v>5</v>
      </c>
      <c r="F56" s="5">
        <v>1</v>
      </c>
      <c r="G56" s="5">
        <v>0.25</v>
      </c>
      <c r="H56" s="4">
        <v>16</v>
      </c>
      <c r="I56" s="4">
        <v>8</v>
      </c>
      <c r="J56" s="4">
        <v>1</v>
      </c>
      <c r="K56" s="4">
        <v>4</v>
      </c>
      <c r="L56" s="5">
        <v>0.26837060702875398</v>
      </c>
    </row>
    <row r="57" spans="1:12" s="3" customFormat="1" x14ac:dyDescent="0.25">
      <c r="A57" s="4" t="s">
        <v>36</v>
      </c>
      <c r="B57" s="4" t="s">
        <v>51</v>
      </c>
      <c r="C57" s="4"/>
      <c r="D57" s="4">
        <v>20</v>
      </c>
      <c r="E57" s="4">
        <v>13</v>
      </c>
      <c r="F57" s="5">
        <v>0.65</v>
      </c>
      <c r="G57" s="5">
        <v>1</v>
      </c>
      <c r="H57" s="4">
        <v>29</v>
      </c>
      <c r="I57" s="4">
        <v>22</v>
      </c>
      <c r="J57" s="4">
        <v>7</v>
      </c>
      <c r="K57" s="4">
        <v>7</v>
      </c>
      <c r="L57" s="5">
        <v>1</v>
      </c>
    </row>
    <row r="58" spans="1:12" s="3" customFormat="1" x14ac:dyDescent="0.25">
      <c r="A58" s="4" t="s">
        <v>38</v>
      </c>
      <c r="B58" s="4" t="s">
        <v>39</v>
      </c>
      <c r="C58" s="4" t="s">
        <v>20</v>
      </c>
      <c r="D58" s="4">
        <v>5</v>
      </c>
      <c r="E58" s="4">
        <v>5</v>
      </c>
      <c r="F58" s="5">
        <v>1</v>
      </c>
      <c r="G58" s="5">
        <v>8.1967213114754092E-2</v>
      </c>
      <c r="H58" s="4">
        <v>24</v>
      </c>
      <c r="I58" s="4">
        <v>19</v>
      </c>
      <c r="J58" s="4"/>
      <c r="K58" s="4"/>
      <c r="L58" s="5">
        <v>4.9070573408947701E-2</v>
      </c>
    </row>
    <row r="59" spans="1:12" s="3" customFormat="1" x14ac:dyDescent="0.25">
      <c r="A59" s="4" t="s">
        <v>38</v>
      </c>
      <c r="B59" s="4" t="s">
        <v>39</v>
      </c>
      <c r="C59" s="4" t="s">
        <v>21</v>
      </c>
      <c r="D59" s="4">
        <v>5</v>
      </c>
      <c r="E59" s="4">
        <v>2</v>
      </c>
      <c r="F59" s="5">
        <v>0.4</v>
      </c>
      <c r="G59" s="5">
        <v>8.1967213114754092E-2</v>
      </c>
      <c r="H59" s="4"/>
      <c r="I59" s="4"/>
      <c r="J59" s="4">
        <v>5</v>
      </c>
      <c r="K59" s="4"/>
      <c r="L59" s="5">
        <v>4.6550094517958419E-2</v>
      </c>
    </row>
    <row r="60" spans="1:12" s="3" customFormat="1" x14ac:dyDescent="0.25">
      <c r="A60" s="4" t="s">
        <v>38</v>
      </c>
      <c r="B60" s="4" t="s">
        <v>39</v>
      </c>
      <c r="C60" s="4" t="s">
        <v>15</v>
      </c>
      <c r="D60" s="4">
        <v>7</v>
      </c>
      <c r="E60" s="4">
        <v>7</v>
      </c>
      <c r="F60" s="5">
        <v>1</v>
      </c>
      <c r="G60" s="5">
        <v>0.11475409836065574</v>
      </c>
      <c r="H60" s="4"/>
      <c r="I60" s="4"/>
      <c r="J60" s="4">
        <v>6</v>
      </c>
      <c r="K60" s="4"/>
      <c r="L60" s="5">
        <v>0.17729993698802773</v>
      </c>
    </row>
    <row r="61" spans="1:12" s="3" customFormat="1" x14ac:dyDescent="0.25">
      <c r="A61" s="4" t="s">
        <v>38</v>
      </c>
      <c r="B61" s="4" t="s">
        <v>39</v>
      </c>
      <c r="C61" s="4" t="s">
        <v>16</v>
      </c>
      <c r="D61" s="4">
        <v>4</v>
      </c>
      <c r="E61" s="4">
        <v>4</v>
      </c>
      <c r="F61" s="5">
        <v>1</v>
      </c>
      <c r="G61" s="5">
        <v>6.5573770491803282E-2</v>
      </c>
      <c r="H61" s="4">
        <v>7</v>
      </c>
      <c r="I61" s="4">
        <v>2</v>
      </c>
      <c r="J61" s="4"/>
      <c r="K61" s="4">
        <v>1</v>
      </c>
      <c r="L61" s="5">
        <v>7.5173282923755511E-2</v>
      </c>
    </row>
    <row r="62" spans="1:12" s="3" customFormat="1" x14ac:dyDescent="0.25">
      <c r="A62" s="4" t="s">
        <v>38</v>
      </c>
      <c r="B62" s="4" t="s">
        <v>39</v>
      </c>
      <c r="C62" s="4" t="s">
        <v>58</v>
      </c>
      <c r="D62" s="4">
        <v>1</v>
      </c>
      <c r="E62" s="4">
        <v>1</v>
      </c>
      <c r="F62" s="5">
        <v>1</v>
      </c>
      <c r="G62" s="5">
        <v>1.6393442622950821E-2</v>
      </c>
      <c r="H62" s="4">
        <v>3</v>
      </c>
      <c r="I62" s="4"/>
      <c r="J62" s="4"/>
      <c r="K62" s="4"/>
      <c r="L62" s="5">
        <v>1.5831758034026467E-2</v>
      </c>
    </row>
    <row r="63" spans="1:12" s="3" customFormat="1" x14ac:dyDescent="0.25">
      <c r="A63" s="4" t="s">
        <v>38</v>
      </c>
      <c r="B63" s="4" t="s">
        <v>39</v>
      </c>
      <c r="C63" s="4" t="s">
        <v>17</v>
      </c>
      <c r="D63" s="4">
        <v>9</v>
      </c>
      <c r="E63" s="4">
        <v>4</v>
      </c>
      <c r="F63" s="5">
        <v>0.44444444444444442</v>
      </c>
      <c r="G63" s="5">
        <v>0.14754098360655737</v>
      </c>
      <c r="H63" s="4"/>
      <c r="I63" s="4"/>
      <c r="J63" s="4">
        <v>4</v>
      </c>
      <c r="K63" s="4"/>
      <c r="L63" s="5">
        <v>0.17044738500315063</v>
      </c>
    </row>
    <row r="64" spans="1:12" s="3" customFormat="1" x14ac:dyDescent="0.25">
      <c r="A64" s="4" t="s">
        <v>38</v>
      </c>
      <c r="B64" s="4" t="s">
        <v>39</v>
      </c>
      <c r="C64" s="4" t="s">
        <v>18</v>
      </c>
      <c r="D64" s="4">
        <v>30</v>
      </c>
      <c r="E64" s="4">
        <v>30</v>
      </c>
      <c r="F64" s="5">
        <v>1</v>
      </c>
      <c r="G64" s="5">
        <v>0.49180327868852458</v>
      </c>
      <c r="H64" s="4">
        <v>133</v>
      </c>
      <c r="I64" s="4">
        <v>55</v>
      </c>
      <c r="J64" s="4">
        <v>21</v>
      </c>
      <c r="K64" s="4">
        <v>7</v>
      </c>
      <c r="L64" s="5">
        <v>0.46562696912413359</v>
      </c>
    </row>
    <row r="65" spans="1:12" s="3" customFormat="1" x14ac:dyDescent="0.25">
      <c r="A65" s="4" t="s">
        <v>38</v>
      </c>
      <c r="B65" s="4" t="s">
        <v>52</v>
      </c>
      <c r="C65" s="4"/>
      <c r="D65" s="4">
        <v>61</v>
      </c>
      <c r="E65" s="4">
        <v>53</v>
      </c>
      <c r="F65" s="5">
        <v>0.86885245901639341</v>
      </c>
      <c r="G65" s="5">
        <v>1</v>
      </c>
      <c r="H65" s="4">
        <v>167</v>
      </c>
      <c r="I65" s="4">
        <v>76</v>
      </c>
      <c r="J65" s="4">
        <v>36</v>
      </c>
      <c r="K65" s="4">
        <v>8</v>
      </c>
      <c r="L65" s="5">
        <v>1</v>
      </c>
    </row>
    <row r="66" spans="1:12" s="3" customFormat="1" x14ac:dyDescent="0.25">
      <c r="A66" s="4" t="s">
        <v>40</v>
      </c>
      <c r="B66" s="4" t="s">
        <v>41</v>
      </c>
      <c r="C66" s="4" t="s">
        <v>20</v>
      </c>
      <c r="D66" s="4">
        <v>1</v>
      </c>
      <c r="E66" s="4">
        <v>1</v>
      </c>
      <c r="F66" s="5">
        <v>1</v>
      </c>
      <c r="G66" s="5">
        <v>1.8518518518518517E-2</v>
      </c>
      <c r="H66" s="4">
        <v>4</v>
      </c>
      <c r="I66" s="4">
        <v>4</v>
      </c>
      <c r="J66" s="4"/>
      <c r="K66" s="4">
        <v>1</v>
      </c>
      <c r="L66" s="5">
        <v>6.6511473229132032E-4</v>
      </c>
    </row>
    <row r="67" spans="1:12" s="3" customFormat="1" x14ac:dyDescent="0.25">
      <c r="A67" s="4" t="s">
        <v>40</v>
      </c>
      <c r="B67" s="4" t="s">
        <v>41</v>
      </c>
      <c r="C67" s="4" t="s">
        <v>21</v>
      </c>
      <c r="D67" s="4">
        <v>4</v>
      </c>
      <c r="E67" s="4">
        <v>1</v>
      </c>
      <c r="F67" s="5">
        <v>0.25</v>
      </c>
      <c r="G67" s="5">
        <v>7.407407407407407E-2</v>
      </c>
      <c r="H67" s="4"/>
      <c r="I67" s="4"/>
      <c r="J67" s="4">
        <v>9</v>
      </c>
      <c r="K67" s="4"/>
      <c r="L67" s="5">
        <v>3.7911539740605259E-2</v>
      </c>
    </row>
    <row r="68" spans="1:12" s="3" customFormat="1" x14ac:dyDescent="0.25">
      <c r="A68" s="4" t="s">
        <v>40</v>
      </c>
      <c r="B68" s="4" t="s">
        <v>41</v>
      </c>
      <c r="C68" s="4" t="s">
        <v>57</v>
      </c>
      <c r="D68" s="4">
        <v>1</v>
      </c>
      <c r="E68" s="4">
        <v>1</v>
      </c>
      <c r="F68" s="5">
        <v>1</v>
      </c>
      <c r="G68" s="5">
        <v>1.8518518518518517E-2</v>
      </c>
      <c r="H68" s="4"/>
      <c r="I68" s="4"/>
      <c r="J68" s="4"/>
      <c r="K68" s="4"/>
      <c r="L68" s="5">
        <v>3.3255736614566017E-2</v>
      </c>
    </row>
    <row r="69" spans="1:12" s="3" customFormat="1" x14ac:dyDescent="0.25">
      <c r="A69" s="4" t="s">
        <v>40</v>
      </c>
      <c r="B69" s="4" t="s">
        <v>41</v>
      </c>
      <c r="C69" s="4" t="s">
        <v>15</v>
      </c>
      <c r="D69" s="4">
        <v>7</v>
      </c>
      <c r="E69" s="4">
        <v>7</v>
      </c>
      <c r="F69" s="5">
        <v>1</v>
      </c>
      <c r="G69" s="5">
        <v>0.12962962962962962</v>
      </c>
      <c r="H69" s="4"/>
      <c r="I69" s="4"/>
      <c r="J69" s="4">
        <v>4</v>
      </c>
      <c r="K69" s="4">
        <v>3</v>
      </c>
      <c r="L69" s="5">
        <v>0.10359161955437313</v>
      </c>
    </row>
    <row r="70" spans="1:12" s="3" customFormat="1" x14ac:dyDescent="0.25">
      <c r="A70" s="4" t="s">
        <v>40</v>
      </c>
      <c r="B70" s="4" t="s">
        <v>41</v>
      </c>
      <c r="C70" s="4" t="s">
        <v>19</v>
      </c>
      <c r="D70" s="4">
        <v>4</v>
      </c>
      <c r="E70" s="4">
        <v>3</v>
      </c>
      <c r="F70" s="5">
        <v>0.75</v>
      </c>
      <c r="G70" s="5">
        <v>7.407407407407407E-2</v>
      </c>
      <c r="H70" s="4">
        <v>17</v>
      </c>
      <c r="I70" s="4"/>
      <c r="J70" s="4">
        <v>3</v>
      </c>
      <c r="K70" s="4">
        <v>2</v>
      </c>
      <c r="L70" s="5">
        <v>9.6774193548387108E-2</v>
      </c>
    </row>
    <row r="71" spans="1:12" s="3" customFormat="1" x14ac:dyDescent="0.25">
      <c r="A71" s="4" t="s">
        <v>40</v>
      </c>
      <c r="B71" s="4" t="s">
        <v>41</v>
      </c>
      <c r="C71" s="4" t="s">
        <v>16</v>
      </c>
      <c r="D71" s="4">
        <v>3</v>
      </c>
      <c r="E71" s="4">
        <v>3</v>
      </c>
      <c r="F71" s="5">
        <v>1</v>
      </c>
      <c r="G71" s="5">
        <v>5.5555555555555552E-2</v>
      </c>
      <c r="H71" s="4">
        <v>2</v>
      </c>
      <c r="I71" s="4">
        <v>1</v>
      </c>
      <c r="J71" s="4">
        <v>2</v>
      </c>
      <c r="K71" s="4">
        <v>2</v>
      </c>
      <c r="L71" s="5">
        <v>8.2474226804123724E-2</v>
      </c>
    </row>
    <row r="72" spans="1:12" s="3" customFormat="1" x14ac:dyDescent="0.25">
      <c r="A72" s="4" t="s">
        <v>40</v>
      </c>
      <c r="B72" s="4" t="s">
        <v>41</v>
      </c>
      <c r="C72" s="4" t="s">
        <v>58</v>
      </c>
      <c r="D72" s="4">
        <v>2</v>
      </c>
      <c r="E72" s="4">
        <v>2</v>
      </c>
      <c r="F72" s="5">
        <v>1</v>
      </c>
      <c r="G72" s="5">
        <v>3.7037037037037035E-2</v>
      </c>
      <c r="H72" s="4">
        <v>2</v>
      </c>
      <c r="I72" s="4"/>
      <c r="J72" s="4"/>
      <c r="K72" s="4"/>
      <c r="L72" s="5">
        <v>3.8077818423678085E-2</v>
      </c>
    </row>
    <row r="73" spans="1:12" s="3" customFormat="1" x14ac:dyDescent="0.25">
      <c r="A73" s="4" t="s">
        <v>40</v>
      </c>
      <c r="B73" s="4" t="s">
        <v>41</v>
      </c>
      <c r="C73" s="4" t="s">
        <v>17</v>
      </c>
      <c r="D73" s="4">
        <v>15</v>
      </c>
      <c r="E73" s="4">
        <v>4</v>
      </c>
      <c r="F73" s="5">
        <v>0.26666666666666666</v>
      </c>
      <c r="G73" s="5">
        <v>0.27777777777777779</v>
      </c>
      <c r="H73" s="4"/>
      <c r="I73" s="4"/>
      <c r="J73" s="4">
        <v>15</v>
      </c>
      <c r="K73" s="4">
        <v>1</v>
      </c>
      <c r="L73" s="5">
        <v>0.31809112071832396</v>
      </c>
    </row>
    <row r="74" spans="1:12" s="3" customFormat="1" x14ac:dyDescent="0.25">
      <c r="A74" s="4" t="s">
        <v>40</v>
      </c>
      <c r="B74" s="4" t="s">
        <v>41</v>
      </c>
      <c r="C74" s="4" t="s">
        <v>18</v>
      </c>
      <c r="D74" s="4">
        <v>17</v>
      </c>
      <c r="E74" s="4">
        <v>17</v>
      </c>
      <c r="F74" s="5">
        <v>1</v>
      </c>
      <c r="G74" s="5">
        <v>0.31481481481481483</v>
      </c>
      <c r="H74" s="4">
        <v>58</v>
      </c>
      <c r="I74" s="4">
        <v>30</v>
      </c>
      <c r="J74" s="4">
        <v>9</v>
      </c>
      <c r="K74" s="4">
        <v>10</v>
      </c>
      <c r="L74" s="5">
        <v>0.28915862986365148</v>
      </c>
    </row>
    <row r="75" spans="1:12" s="3" customFormat="1" x14ac:dyDescent="0.25">
      <c r="A75" s="4" t="s">
        <v>40</v>
      </c>
      <c r="B75" s="4" t="s">
        <v>53</v>
      </c>
      <c r="C75" s="4"/>
      <c r="D75" s="4">
        <v>54</v>
      </c>
      <c r="E75" s="4">
        <v>39</v>
      </c>
      <c r="F75" s="5">
        <v>0.72222222222222221</v>
      </c>
      <c r="G75" s="5">
        <v>1</v>
      </c>
      <c r="H75" s="4">
        <v>83</v>
      </c>
      <c r="I75" s="4">
        <v>35</v>
      </c>
      <c r="J75" s="4">
        <v>42</v>
      </c>
      <c r="K75" s="4">
        <v>19</v>
      </c>
      <c r="L75" s="5">
        <v>1</v>
      </c>
    </row>
    <row r="76" spans="1:12" s="3" customFormat="1" x14ac:dyDescent="0.25">
      <c r="A76" s="4" t="s">
        <v>42</v>
      </c>
      <c r="B76" s="4" t="s">
        <v>43</v>
      </c>
      <c r="C76" s="4" t="s">
        <v>20</v>
      </c>
      <c r="D76" s="4">
        <v>7</v>
      </c>
      <c r="E76" s="4">
        <v>7</v>
      </c>
      <c r="F76" s="5">
        <v>1</v>
      </c>
      <c r="G76" s="5">
        <v>0.17499999999999999</v>
      </c>
      <c r="H76" s="4">
        <v>39</v>
      </c>
      <c r="I76" s="4">
        <v>34</v>
      </c>
      <c r="J76" s="4"/>
      <c r="K76" s="4">
        <v>1</v>
      </c>
      <c r="L76" s="5">
        <v>0.20841847159787497</v>
      </c>
    </row>
    <row r="77" spans="1:12" s="3" customFormat="1" x14ac:dyDescent="0.25">
      <c r="A77" s="4" t="s">
        <v>42</v>
      </c>
      <c r="B77" s="4" t="s">
        <v>43</v>
      </c>
      <c r="C77" s="4" t="s">
        <v>21</v>
      </c>
      <c r="D77" s="4">
        <v>7</v>
      </c>
      <c r="E77" s="4">
        <v>3</v>
      </c>
      <c r="F77" s="5">
        <v>0.42857142857142855</v>
      </c>
      <c r="G77" s="5">
        <v>0.17499999999999999</v>
      </c>
      <c r="H77" s="4"/>
      <c r="I77" s="4"/>
      <c r="J77" s="4">
        <v>6</v>
      </c>
      <c r="K77" s="4">
        <v>2</v>
      </c>
      <c r="L77" s="5">
        <v>0.17674703718839396</v>
      </c>
    </row>
    <row r="78" spans="1:12" s="3" customFormat="1" x14ac:dyDescent="0.25">
      <c r="A78" s="4" t="s">
        <v>42</v>
      </c>
      <c r="B78" s="4" t="s">
        <v>43</v>
      </c>
      <c r="C78" s="4" t="s">
        <v>57</v>
      </c>
      <c r="D78" s="4">
        <v>2</v>
      </c>
      <c r="E78" s="4">
        <v>2</v>
      </c>
      <c r="F78" s="5">
        <v>1</v>
      </c>
      <c r="G78" s="5">
        <v>0.05</v>
      </c>
      <c r="H78" s="4"/>
      <c r="I78" s="4"/>
      <c r="J78" s="4">
        <v>2</v>
      </c>
      <c r="K78" s="4">
        <v>1</v>
      </c>
      <c r="L78" s="5">
        <v>1.2259910093992644E-2</v>
      </c>
    </row>
    <row r="79" spans="1:12" s="3" customFormat="1" x14ac:dyDescent="0.25">
      <c r="A79" s="4" t="s">
        <v>42</v>
      </c>
      <c r="B79" s="4" t="s">
        <v>43</v>
      </c>
      <c r="C79" s="4" t="s">
        <v>15</v>
      </c>
      <c r="D79" s="4">
        <v>3</v>
      </c>
      <c r="E79" s="4">
        <v>3</v>
      </c>
      <c r="F79" s="5">
        <v>1</v>
      </c>
      <c r="G79" s="5">
        <v>7.4999999999999997E-2</v>
      </c>
      <c r="H79" s="4"/>
      <c r="I79" s="4"/>
      <c r="J79" s="4"/>
      <c r="K79" s="4">
        <v>3</v>
      </c>
      <c r="L79" s="5">
        <v>6.0277891295463834E-2</v>
      </c>
    </row>
    <row r="80" spans="1:12" s="3" customFormat="1" x14ac:dyDescent="0.25">
      <c r="A80" s="4" t="s">
        <v>42</v>
      </c>
      <c r="B80" s="4" t="s">
        <v>43</v>
      </c>
      <c r="C80" s="4" t="s">
        <v>16</v>
      </c>
      <c r="D80" s="4">
        <v>1</v>
      </c>
      <c r="E80" s="4">
        <v>1</v>
      </c>
      <c r="F80" s="5">
        <v>1</v>
      </c>
      <c r="G80" s="5">
        <v>2.5000000000000001E-2</v>
      </c>
      <c r="H80" s="4">
        <v>2</v>
      </c>
      <c r="I80" s="4">
        <v>1</v>
      </c>
      <c r="J80" s="4"/>
      <c r="K80" s="4">
        <v>1</v>
      </c>
      <c r="L80" s="5">
        <v>2.4519820187985288E-2</v>
      </c>
    </row>
    <row r="81" spans="1:12" s="3" customFormat="1" x14ac:dyDescent="0.25">
      <c r="A81" s="4" t="s">
        <v>42</v>
      </c>
      <c r="B81" s="4" t="s">
        <v>43</v>
      </c>
      <c r="C81" s="4" t="s">
        <v>58</v>
      </c>
      <c r="D81" s="4">
        <v>1</v>
      </c>
      <c r="E81" s="4">
        <v>1</v>
      </c>
      <c r="F81" s="5">
        <v>1</v>
      </c>
      <c r="G81" s="5">
        <v>2.5000000000000001E-2</v>
      </c>
      <c r="H81" s="4"/>
      <c r="I81" s="4"/>
      <c r="J81" s="4">
        <v>4</v>
      </c>
      <c r="K81" s="4">
        <v>1</v>
      </c>
      <c r="L81" s="5">
        <v>5.1900286064568861E-2</v>
      </c>
    </row>
    <row r="82" spans="1:12" s="3" customFormat="1" x14ac:dyDescent="0.25">
      <c r="A82" s="4" t="s">
        <v>42</v>
      </c>
      <c r="B82" s="4" t="s">
        <v>43</v>
      </c>
      <c r="C82" s="4" t="s">
        <v>17</v>
      </c>
      <c r="D82" s="4">
        <v>4</v>
      </c>
      <c r="E82" s="4">
        <v>1</v>
      </c>
      <c r="F82" s="5">
        <v>0.25</v>
      </c>
      <c r="G82" s="5">
        <v>0.1</v>
      </c>
      <c r="H82" s="4"/>
      <c r="I82" s="4"/>
      <c r="J82" s="4"/>
      <c r="K82" s="4">
        <v>1</v>
      </c>
      <c r="L82" s="5">
        <v>8.3776052308949744E-2</v>
      </c>
    </row>
    <row r="83" spans="1:12" s="3" customFormat="1" x14ac:dyDescent="0.25">
      <c r="A83" s="4" t="s">
        <v>42</v>
      </c>
      <c r="B83" s="4" t="s">
        <v>43</v>
      </c>
      <c r="C83" s="4" t="s">
        <v>25</v>
      </c>
      <c r="D83" s="4">
        <v>4</v>
      </c>
      <c r="E83" s="4">
        <v>2</v>
      </c>
      <c r="F83" s="5">
        <v>0.5</v>
      </c>
      <c r="G83" s="5">
        <v>0.1</v>
      </c>
      <c r="H83" s="4">
        <v>20</v>
      </c>
      <c r="I83" s="4"/>
      <c r="J83" s="4">
        <v>2</v>
      </c>
      <c r="K83" s="4">
        <v>2</v>
      </c>
      <c r="L83" s="5">
        <v>6.6407846342460164E-2</v>
      </c>
    </row>
    <row r="84" spans="1:12" s="3" customFormat="1" x14ac:dyDescent="0.25">
      <c r="A84" s="4" t="s">
        <v>42</v>
      </c>
      <c r="B84" s="4" t="s">
        <v>43</v>
      </c>
      <c r="C84" s="4" t="s">
        <v>18</v>
      </c>
      <c r="D84" s="4">
        <v>11</v>
      </c>
      <c r="E84" s="4">
        <v>11</v>
      </c>
      <c r="F84" s="5">
        <v>1</v>
      </c>
      <c r="G84" s="5">
        <v>0.27500000000000002</v>
      </c>
      <c r="H84" s="4">
        <v>45</v>
      </c>
      <c r="I84" s="4">
        <v>26</v>
      </c>
      <c r="J84" s="4">
        <v>13</v>
      </c>
      <c r="K84" s="4">
        <v>5</v>
      </c>
      <c r="L84" s="5">
        <v>0.31569268492031061</v>
      </c>
    </row>
    <row r="85" spans="1:12" s="3" customFormat="1" x14ac:dyDescent="0.25">
      <c r="A85" s="4" t="s">
        <v>42</v>
      </c>
      <c r="B85" s="4" t="s">
        <v>54</v>
      </c>
      <c r="C85" s="4"/>
      <c r="D85" s="4">
        <v>40</v>
      </c>
      <c r="E85" s="4">
        <v>31</v>
      </c>
      <c r="F85" s="5">
        <v>0.77500000000000002</v>
      </c>
      <c r="G85" s="5">
        <v>1</v>
      </c>
      <c r="H85" s="4">
        <v>106</v>
      </c>
      <c r="I85" s="4">
        <v>61</v>
      </c>
      <c r="J85" s="4">
        <v>27</v>
      </c>
      <c r="K85" s="4">
        <v>17</v>
      </c>
      <c r="L85" s="5">
        <v>1</v>
      </c>
    </row>
    <row r="86" spans="1:12" s="3" customFormat="1" x14ac:dyDescent="0.25">
      <c r="A86" s="4" t="s">
        <v>59</v>
      </c>
      <c r="B86" s="4" t="s">
        <v>35</v>
      </c>
      <c r="C86" s="4" t="s">
        <v>20</v>
      </c>
      <c r="D86" s="4">
        <v>1</v>
      </c>
      <c r="E86" s="4">
        <v>1</v>
      </c>
      <c r="F86" s="5">
        <v>1</v>
      </c>
      <c r="G86" s="5">
        <v>9.0909090909090912E-2</v>
      </c>
      <c r="H86" s="4">
        <v>5</v>
      </c>
      <c r="I86" s="4">
        <v>5</v>
      </c>
      <c r="J86" s="4"/>
      <c r="K86" s="4"/>
      <c r="L86" s="5">
        <v>9.5238095238095233E-2</v>
      </c>
    </row>
    <row r="87" spans="1:12" s="3" customFormat="1" x14ac:dyDescent="0.25">
      <c r="A87" s="4" t="s">
        <v>59</v>
      </c>
      <c r="B87" s="4" t="s">
        <v>35</v>
      </c>
      <c r="C87" s="4" t="s">
        <v>21</v>
      </c>
      <c r="D87" s="4">
        <v>1</v>
      </c>
      <c r="E87" s="4"/>
      <c r="F87" s="5">
        <v>0</v>
      </c>
      <c r="G87" s="5">
        <v>9.0909090909090912E-2</v>
      </c>
      <c r="H87" s="4"/>
      <c r="I87" s="4"/>
      <c r="J87" s="4"/>
      <c r="K87" s="4"/>
      <c r="L87" s="5">
        <v>2.3809523809523808E-2</v>
      </c>
    </row>
    <row r="88" spans="1:12" s="3" customFormat="1" x14ac:dyDescent="0.25">
      <c r="A88" s="4" t="s">
        <v>59</v>
      </c>
      <c r="B88" s="4" t="s">
        <v>35</v>
      </c>
      <c r="C88" s="4" t="s">
        <v>16</v>
      </c>
      <c r="D88" s="4">
        <v>1</v>
      </c>
      <c r="E88" s="4">
        <v>1</v>
      </c>
      <c r="F88" s="5">
        <v>1</v>
      </c>
      <c r="G88" s="5">
        <v>9.0909090909090912E-2</v>
      </c>
      <c r="H88" s="4"/>
      <c r="I88" s="4">
        <v>1</v>
      </c>
      <c r="J88" s="4"/>
      <c r="K88" s="4">
        <v>1</v>
      </c>
      <c r="L88" s="5">
        <v>7.1428571428571425E-2</v>
      </c>
    </row>
    <row r="89" spans="1:12" s="3" customFormat="1" x14ac:dyDescent="0.25">
      <c r="A89" s="4" t="s">
        <v>59</v>
      </c>
      <c r="B89" s="4" t="s">
        <v>35</v>
      </c>
      <c r="C89" s="4" t="s">
        <v>17</v>
      </c>
      <c r="D89" s="4">
        <v>2</v>
      </c>
      <c r="E89" s="4"/>
      <c r="F89" s="5">
        <v>0</v>
      </c>
      <c r="G89" s="5">
        <v>0.18181818181818182</v>
      </c>
      <c r="H89" s="4"/>
      <c r="I89" s="4"/>
      <c r="J89" s="4"/>
      <c r="K89" s="4">
        <v>1</v>
      </c>
      <c r="L89" s="5">
        <v>0.19047619047619047</v>
      </c>
    </row>
    <row r="90" spans="1:12" s="3" customFormat="1" x14ac:dyDescent="0.25">
      <c r="A90" s="4" t="s">
        <v>59</v>
      </c>
      <c r="B90" s="4" t="s">
        <v>35</v>
      </c>
      <c r="C90" s="4" t="s">
        <v>18</v>
      </c>
      <c r="D90" s="4">
        <v>6</v>
      </c>
      <c r="E90" s="4">
        <v>6</v>
      </c>
      <c r="F90" s="5">
        <v>1</v>
      </c>
      <c r="G90" s="5">
        <v>0.54545454545454541</v>
      </c>
      <c r="H90" s="4">
        <v>28</v>
      </c>
      <c r="I90" s="4">
        <v>13</v>
      </c>
      <c r="J90" s="4"/>
      <c r="K90" s="4">
        <v>3</v>
      </c>
      <c r="L90" s="5">
        <v>0.61904761904761907</v>
      </c>
    </row>
    <row r="91" spans="1:12" s="3" customFormat="1" x14ac:dyDescent="0.25">
      <c r="A91" s="4" t="s">
        <v>59</v>
      </c>
      <c r="B91" s="4" t="s">
        <v>50</v>
      </c>
      <c r="C91" s="4"/>
      <c r="D91" s="4">
        <v>11</v>
      </c>
      <c r="E91" s="4">
        <v>8</v>
      </c>
      <c r="F91" s="5">
        <v>0.72727272727272729</v>
      </c>
      <c r="G91" s="5">
        <v>1</v>
      </c>
      <c r="H91" s="4">
        <v>33</v>
      </c>
      <c r="I91" s="4">
        <v>19</v>
      </c>
      <c r="J91" s="4"/>
      <c r="K91" s="4">
        <v>5</v>
      </c>
      <c r="L91" s="5">
        <v>1</v>
      </c>
    </row>
    <row r="92" spans="1:12" s="3" customFormat="1" x14ac:dyDescent="0.25">
      <c r="A92" s="4" t="s">
        <v>60</v>
      </c>
      <c r="B92" s="4" t="s">
        <v>37</v>
      </c>
      <c r="C92" s="4" t="s">
        <v>20</v>
      </c>
      <c r="D92" s="4">
        <v>1</v>
      </c>
      <c r="E92" s="4">
        <v>1</v>
      </c>
      <c r="F92" s="5">
        <v>1</v>
      </c>
      <c r="G92" s="5">
        <v>0.1</v>
      </c>
      <c r="H92" s="4">
        <v>5</v>
      </c>
      <c r="I92" s="4">
        <v>5</v>
      </c>
      <c r="J92" s="4"/>
      <c r="K92" s="4"/>
      <c r="L92" s="5">
        <v>9.5238095238095233E-2</v>
      </c>
    </row>
    <row r="93" spans="1:12" s="3" customFormat="1" x14ac:dyDescent="0.25">
      <c r="A93" s="4" t="s">
        <v>60</v>
      </c>
      <c r="B93" s="4" t="s">
        <v>37</v>
      </c>
      <c r="C93" s="4" t="s">
        <v>21</v>
      </c>
      <c r="D93" s="4">
        <v>1</v>
      </c>
      <c r="E93" s="4"/>
      <c r="F93" s="5">
        <v>0</v>
      </c>
      <c r="G93" s="5">
        <v>0.1</v>
      </c>
      <c r="H93" s="4"/>
      <c r="I93" s="4"/>
      <c r="J93" s="4"/>
      <c r="K93" s="4"/>
      <c r="L93" s="5">
        <v>4.7619047619047616E-2</v>
      </c>
    </row>
    <row r="94" spans="1:12" s="3" customFormat="1" x14ac:dyDescent="0.25">
      <c r="A94" s="4" t="s">
        <v>60</v>
      </c>
      <c r="B94" s="4" t="s">
        <v>37</v>
      </c>
      <c r="C94" s="4" t="s">
        <v>15</v>
      </c>
      <c r="D94" s="4">
        <v>1</v>
      </c>
      <c r="E94" s="4">
        <v>1</v>
      </c>
      <c r="F94" s="5">
        <v>1</v>
      </c>
      <c r="G94" s="5">
        <v>0.1</v>
      </c>
      <c r="H94" s="4"/>
      <c r="I94" s="4"/>
      <c r="J94" s="4"/>
      <c r="K94" s="4">
        <v>1</v>
      </c>
      <c r="L94" s="5">
        <v>9.5238095238095233E-2</v>
      </c>
    </row>
    <row r="95" spans="1:12" s="3" customFormat="1" x14ac:dyDescent="0.25">
      <c r="A95" s="4" t="s">
        <v>60</v>
      </c>
      <c r="B95" s="4" t="s">
        <v>37</v>
      </c>
      <c r="C95" s="4" t="s">
        <v>16</v>
      </c>
      <c r="D95" s="4">
        <v>1</v>
      </c>
      <c r="E95" s="4">
        <v>1</v>
      </c>
      <c r="F95" s="5">
        <v>1</v>
      </c>
      <c r="G95" s="5">
        <v>0.1</v>
      </c>
      <c r="H95" s="4"/>
      <c r="I95" s="4">
        <v>1</v>
      </c>
      <c r="J95" s="4"/>
      <c r="K95" s="4">
        <v>1</v>
      </c>
      <c r="L95" s="5">
        <v>0.14285714285714285</v>
      </c>
    </row>
    <row r="96" spans="1:12" s="3" customFormat="1" x14ac:dyDescent="0.25">
      <c r="A96" s="4" t="s">
        <v>60</v>
      </c>
      <c r="B96" s="4" t="s">
        <v>37</v>
      </c>
      <c r="C96" s="4" t="s">
        <v>17</v>
      </c>
      <c r="D96" s="4">
        <v>1</v>
      </c>
      <c r="E96" s="4"/>
      <c r="F96" s="5">
        <v>0</v>
      </c>
      <c r="G96" s="5">
        <v>0.1</v>
      </c>
      <c r="H96" s="4"/>
      <c r="I96" s="4"/>
      <c r="J96" s="4"/>
      <c r="K96" s="4"/>
      <c r="L96" s="5">
        <v>9.5238095238095233E-2</v>
      </c>
    </row>
    <row r="97" spans="1:12" s="3" customFormat="1" x14ac:dyDescent="0.25">
      <c r="A97" s="4" t="s">
        <v>60</v>
      </c>
      <c r="B97" s="4" t="s">
        <v>37</v>
      </c>
      <c r="C97" s="4" t="s">
        <v>18</v>
      </c>
      <c r="D97" s="4">
        <v>5</v>
      </c>
      <c r="E97" s="4">
        <v>5</v>
      </c>
      <c r="F97" s="5">
        <v>1</v>
      </c>
      <c r="G97" s="5">
        <v>0.5</v>
      </c>
      <c r="H97" s="4">
        <v>25</v>
      </c>
      <c r="I97" s="4">
        <v>11</v>
      </c>
      <c r="J97" s="4"/>
      <c r="K97" s="4">
        <v>2</v>
      </c>
      <c r="L97" s="5">
        <v>0.52380952380952384</v>
      </c>
    </row>
    <row r="98" spans="1:12" s="3" customFormat="1" x14ac:dyDescent="0.25">
      <c r="A98" s="4" t="s">
        <v>60</v>
      </c>
      <c r="B98" s="4" t="s">
        <v>51</v>
      </c>
      <c r="C98" s="4"/>
      <c r="D98" s="4">
        <v>10</v>
      </c>
      <c r="E98" s="4">
        <v>8</v>
      </c>
      <c r="F98" s="5">
        <v>0.8</v>
      </c>
      <c r="G98" s="5">
        <v>1</v>
      </c>
      <c r="H98" s="4">
        <v>30</v>
      </c>
      <c r="I98" s="4">
        <v>17</v>
      </c>
      <c r="J98" s="4"/>
      <c r="K98" s="4">
        <v>4</v>
      </c>
      <c r="L98" s="5">
        <v>1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Docencia</vt:lpstr>
      <vt:lpstr>xTítulos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2016-10-31T10:28:54Z</dcterms:created>
  <dcterms:modified xsi:type="dcterms:W3CDTF">2023-01-24T12:42:43Z</dcterms:modified>
</cp:coreProperties>
</file>