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685" windowHeight="11430" activeTab="2"/>
  </bookViews>
  <sheets>
    <sheet name="Evolución conjunta" sheetId="1" r:id="rId1"/>
    <sheet name="Docencia" sheetId="2" r:id="rId2"/>
    <sheet name="Detalle PDI" sheetId="3" r:id="rId3"/>
  </sheets>
  <calcPr calcId="162913"/>
</workbook>
</file>

<file path=xl/calcChain.xml><?xml version="1.0" encoding="utf-8"?>
<calcChain xmlns="http://schemas.openxmlformats.org/spreadsheetml/2006/main">
  <c r="J6" i="3" l="1"/>
  <c r="J7" i="3"/>
  <c r="J8" i="3"/>
  <c r="J5" i="3"/>
  <c r="E6" i="3" l="1"/>
  <c r="E7" i="3"/>
  <c r="E8" i="3"/>
  <c r="E5" i="3"/>
  <c r="D8" i="3" l="1"/>
  <c r="D7" i="3"/>
  <c r="D6" i="3"/>
  <c r="D5" i="3"/>
</calcChain>
</file>

<file path=xl/sharedStrings.xml><?xml version="1.0" encoding="utf-8"?>
<sst xmlns="http://schemas.openxmlformats.org/spreadsheetml/2006/main" count="69" uniqueCount="56">
  <si>
    <t/>
  </si>
  <si>
    <t>Análisis conjunto de resultados académicos</t>
  </si>
  <si>
    <t>Servicio de Planificación y Evaluación</t>
  </si>
  <si>
    <t>Centro</t>
  </si>
  <si>
    <t>CENTRO DE ESTUDIOS DE POSTGRADO DE UJA</t>
  </si>
  <si>
    <t>Subtipo de estudio</t>
  </si>
  <si>
    <t>MÁSTER UNIVERSITARIO OFICIAL</t>
  </si>
  <si>
    <t>Plan de estudios</t>
  </si>
  <si>
    <t>MÁSTER UNIV. EN LENGUA ESPAÑOLA Y LITERATURA: INVESTIGACIÓN Y APLICACIONES</t>
  </si>
  <si>
    <r>
      <rPr>
        <sz val="9"/>
        <color theme="1"/>
        <rFont val="Helvetica"/>
      </rPr>
      <t xml:space="preserve">Aclaraciones de uso sobre paneles de control: </t>
    </r>
    <r>
      <rPr>
        <u/>
        <sz val="9"/>
        <color rgb="FF0000FF"/>
        <rFont val="Helvetica"/>
      </rPr>
      <t>Guía rápida</t>
    </r>
  </si>
  <si>
    <r>
      <rPr>
        <sz val="9"/>
        <color theme="1"/>
        <rFont val="Helvetica"/>
      </rPr>
      <t xml:space="preserve">Aclaraciones sobre el cálculo de los indicadores de resultados: </t>
    </r>
    <r>
      <rPr>
        <u/>
        <sz val="9"/>
        <color rgb="FF0000FF"/>
        <rFont val="Helvetica"/>
      </rPr>
      <t>Manual de consulta</t>
    </r>
  </si>
  <si>
    <t>2015-16</t>
  </si>
  <si>
    <t>2016-17</t>
  </si>
  <si>
    <t>2017-18</t>
  </si>
  <si>
    <t>2018-19</t>
  </si>
  <si>
    <t>2019-20</t>
  </si>
  <si>
    <t>Tasa de rendimiento (%)</t>
  </si>
  <si>
    <t>Tasa de éxito (%)</t>
  </si>
  <si>
    <t>Tasa de No Presentados (%)</t>
  </si>
  <si>
    <t>Tasa de abandono 1er año (%)</t>
  </si>
  <si>
    <t>Tasa de abandono 2o año (%)</t>
  </si>
  <si>
    <t>Tasa de abandono 3er año (%)</t>
  </si>
  <si>
    <t>Tasa de abandono RD 13/93 (%)</t>
  </si>
  <si>
    <t>Tasa de graduación (%)</t>
  </si>
  <si>
    <t>Núm. alumnos cohorte ingreso</t>
  </si>
  <si>
    <t>Tasa de eficiencia de los egresados sin convalidaciones (%)</t>
  </si>
  <si>
    <t>Duración media de los egresados sin convalidaciones</t>
  </si>
  <si>
    <t>Núm. de alumnos de la cohorte de graduación G</t>
  </si>
  <si>
    <t>Núm. alumnos distintos matriculados</t>
  </si>
  <si>
    <t>Núm. de alumnos de la cohorte de graduación G sin convalidaciones</t>
  </si>
  <si>
    <t>Núm. ingresos en el plan de estudios</t>
  </si>
  <si>
    <t>Tipo de acceso al plan</t>
  </si>
  <si>
    <t>TITULADO/A UNIVERSITARIO/A</t>
  </si>
  <si>
    <t>Para cualquier duda o incidencia contactar con el Servicio de Planificación y Evaluación.</t>
  </si>
  <si>
    <t>Teléfono: 953 212618 Email: spe@ujaen.es</t>
  </si>
  <si>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</si>
  <si>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</si>
  <si>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</si>
  <si>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</si>
  <si>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</si>
  <si>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(1)Datos del Curso 2019/20</t>
  </si>
  <si>
    <t>(2)Año natural 2019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</si>
  <si>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</si>
  <si>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</si>
  <si>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</si>
  <si>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</si>
  <si>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</si>
  <si>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</si>
  <si>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</si>
  <si>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</si>
  <si>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</si>
  <si>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</si>
  <si>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PROFESOR CONTRATADO DOCTOR</t>
  </si>
  <si>
    <t>TITULAR DE UNIVERSIDAD</t>
  </si>
  <si>
    <t>Total general</t>
  </si>
  <si>
    <t>PROFESOR AYUDANTE DOCTOR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</si>
</sst>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24"/>
      <color theme="1"/>
      <name val="Helvetica"/>
    </font>
    <font>
      <b/>
      <sz val="18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sz val="8"/>
      <color theme="1"/>
      <name val="Helvetica"/>
    </font>
    <font>
      <sz val="9"/>
      <color theme="1"/>
      <name val="Helvetica"/>
    </font>
    <font>
      <u/>
      <sz val="9"/>
      <color rgb="FF0000FF"/>
      <name val="Helvetica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right" vertical="top" wrapText="1" inden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6" fillId="2" borderId="2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/>
    </xf>
    <xf numFmtId="2" fontId="6" fillId="3" borderId="2" xfId="0" applyNumberFormat="1" applyFont="1" applyFill="1" applyBorder="1" applyAlignment="1">
      <alignment horizontal="right" vertical="top"/>
    </xf>
    <xf numFmtId="2" fontId="6" fillId="3" borderId="3" xfId="0" applyNumberFormat="1" applyFont="1" applyFill="1" applyBorder="1" applyAlignment="1">
      <alignment horizontal="right" vertical="top"/>
    </xf>
    <xf numFmtId="1" fontId="6" fillId="3" borderId="2" xfId="0" applyNumberFormat="1" applyFont="1" applyFill="1" applyBorder="1" applyAlignment="1">
      <alignment horizontal="right" vertical="top"/>
    </xf>
    <xf numFmtId="1" fontId="6" fillId="3" borderId="3" xfId="0" applyNumberFormat="1" applyFont="1" applyFill="1" applyBorder="1" applyAlignment="1">
      <alignment horizontal="right" vertical="top"/>
    </xf>
    <xf numFmtId="0" fontId="0" fillId="3" borderId="4" xfId="0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1" fillId="0" borderId="0" xfId="1"/>
    <xf numFmtId="0" fontId="1" fillId="4" borderId="7" xfId="1" applyFill="1" applyBorder="1" applyAlignment="1">
      <alignment horizontal="center" vertical="center" wrapText="1"/>
    </xf>
    <xf numFmtId="0" fontId="1" fillId="0" borderId="0" xfId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1" fillId="0" borderId="11" xfId="1" applyNumberFormat="1" applyBorder="1"/>
    <xf numFmtId="0" fontId="10" fillId="0" borderId="0" xfId="1" applyFont="1" applyBorder="1"/>
    <xf numFmtId="0" fontId="1" fillId="0" borderId="7" xfId="1" applyBorder="1"/>
    <xf numFmtId="0" fontId="1" fillId="0" borderId="11" xfId="1" applyBorder="1"/>
    <xf numFmtId="1" fontId="0" fillId="0" borderId="11" xfId="2" applyNumberFormat="1" applyFont="1" applyBorder="1"/>
    <xf numFmtId="164" fontId="0" fillId="0" borderId="11" xfId="2" applyNumberFormat="1" applyFont="1" applyBorder="1"/>
    <xf numFmtId="10" fontId="0" fillId="0" borderId="11" xfId="2" applyNumberFormat="1" applyFont="1" applyBorder="1"/>
    <xf numFmtId="0" fontId="0" fillId="0" borderId="0" xfId="0" applyAlignment="1">
      <alignment horizontal="center" vertical="top" wrapText="1" indent="1"/>
    </xf>
    <xf numFmtId="0" fontId="0" fillId="0" borderId="0" xfId="0" applyAlignment="1">
      <alignment horizontal="right" vertical="top" wrapText="1" inden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9" fillId="0" borderId="11" xfId="1" applyFont="1" applyBorder="1" applyAlignment="1">
      <alignment horizontal="center"/>
    </xf>
    <xf numFmtId="0" fontId="9" fillId="0" borderId="11" xfId="1" applyFont="1" applyBorder="1" applyAlignment="1">
      <alignment horizontal="left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6350</xdr:rowOff>
    </xdr:from>
    <xdr:ext cx="2381250" cy="952499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open?id=1o-ou-bqt-HF01gK8nfNEKiDnOo73wQZN" TargetMode="External"/><Relationship Id="rId1" Type="http://schemas.openxmlformats.org/officeDocument/2006/relationships/hyperlink" Target="https://www.uja.es/servicios/spe/sites/servicio_spe/files/uploads/audit_anexos/AUDIT_definiciones_centr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opLeftCell="A7" workbookViewId="0">
      <selection activeCell="B9" sqref="B9"/>
    </sheetView>
  </sheetViews>
  <sheetFormatPr baseColWidth="10" defaultColWidth="9.140625" defaultRowHeight="15" x14ac:dyDescent="0.25"/>
  <cols>
    <col min="1" max="1" width="95.28515625" customWidth="1"/>
    <col min="2" max="2" width="8.85546875" customWidth="1"/>
    <col min="3" max="6" width="9.28515625" customWidth="1"/>
    <col min="7" max="9" width="0.7109375" customWidth="1"/>
  </cols>
  <sheetData>
    <row r="1" spans="1:6" ht="18" customHeight="1" x14ac:dyDescent="0.25">
      <c r="A1" s="1" t="s">
        <v>0</v>
      </c>
    </row>
    <row r="2" spans="1:6" ht="75" customHeight="1" x14ac:dyDescent="0.25">
      <c r="A2" s="2" t="s">
        <v>0</v>
      </c>
      <c r="B2" s="1"/>
      <c r="C2" s="3"/>
    </row>
    <row r="3" spans="1:6" x14ac:dyDescent="0.25">
      <c r="A3" s="1" t="s">
        <v>0</v>
      </c>
    </row>
    <row r="4" spans="1:6" ht="86.1" customHeight="1" x14ac:dyDescent="0.25">
      <c r="A4" s="34" t="s">
        <v>1</v>
      </c>
      <c r="B4" s="34"/>
      <c r="C4" s="34"/>
    </row>
    <row r="5" spans="1:6" ht="90.95" customHeight="1" x14ac:dyDescent="0.25">
      <c r="A5" s="35" t="s">
        <v>2</v>
      </c>
      <c r="B5" s="35"/>
      <c r="C5" s="35"/>
    </row>
    <row r="7" spans="1:6" ht="19.5" customHeight="1" x14ac:dyDescent="0.25">
      <c r="A7" s="4" t="s">
        <v>3</v>
      </c>
      <c r="B7" s="5" t="s">
        <v>4</v>
      </c>
    </row>
    <row r="8" spans="1:6" ht="19.5" customHeight="1" x14ac:dyDescent="0.25">
      <c r="A8" s="4" t="s">
        <v>5</v>
      </c>
      <c r="B8" s="5" t="s">
        <v>6</v>
      </c>
    </row>
    <row r="9" spans="1:6" ht="19.5" customHeight="1" x14ac:dyDescent="0.25">
      <c r="A9" s="4" t="s">
        <v>7</v>
      </c>
      <c r="B9" s="5" t="s">
        <v>8</v>
      </c>
    </row>
    <row r="11" spans="1:6" x14ac:dyDescent="0.25">
      <c r="A11" s="36" t="s">
        <v>9</v>
      </c>
      <c r="B11" s="36"/>
      <c r="C11" s="36"/>
    </row>
    <row r="12" spans="1:6" x14ac:dyDescent="0.25">
      <c r="A12" s="36" t="s">
        <v>10</v>
      </c>
      <c r="B12" s="36"/>
      <c r="C12" s="36"/>
    </row>
    <row r="14" spans="1:6" x14ac:dyDescent="0.25">
      <c r="A14" s="6"/>
      <c r="B14" s="7" t="s">
        <v>11</v>
      </c>
      <c r="C14" s="7" t="s">
        <v>12</v>
      </c>
      <c r="D14" s="7" t="s">
        <v>13</v>
      </c>
      <c r="E14" s="7" t="s">
        <v>14</v>
      </c>
      <c r="F14" s="8" t="s">
        <v>15</v>
      </c>
    </row>
    <row r="15" spans="1:6" x14ac:dyDescent="0.25">
      <c r="A15" s="9" t="s">
        <v>16</v>
      </c>
      <c r="B15" s="10">
        <v>87.36</v>
      </c>
      <c r="C15" s="10">
        <v>85.22</v>
      </c>
      <c r="D15" s="10">
        <v>85.51</v>
      </c>
      <c r="E15" s="10">
        <v>83.71</v>
      </c>
      <c r="F15" s="11">
        <v>89.96</v>
      </c>
    </row>
    <row r="16" spans="1:6" x14ac:dyDescent="0.25">
      <c r="A16" s="9" t="s">
        <v>17</v>
      </c>
      <c r="B16" s="10">
        <v>99.76</v>
      </c>
      <c r="C16" s="10">
        <v>99.55</v>
      </c>
      <c r="D16" s="10">
        <v>97.94</v>
      </c>
      <c r="E16" s="10">
        <v>97.46</v>
      </c>
      <c r="F16" s="11">
        <v>98.77</v>
      </c>
    </row>
    <row r="17" spans="1:6" x14ac:dyDescent="0.25">
      <c r="A17" s="9" t="s">
        <v>18</v>
      </c>
      <c r="B17" s="10">
        <v>4</v>
      </c>
      <c r="C17" s="10">
        <v>6.18</v>
      </c>
      <c r="D17" s="10">
        <v>9.5500000000000007</v>
      </c>
      <c r="E17" s="10">
        <v>9.76</v>
      </c>
      <c r="F17" s="11">
        <v>8.93</v>
      </c>
    </row>
    <row r="18" spans="1:6" x14ac:dyDescent="0.25">
      <c r="A18" s="9" t="s">
        <v>19</v>
      </c>
      <c r="B18" s="10">
        <v>7.81</v>
      </c>
      <c r="C18" s="10">
        <v>10.14</v>
      </c>
      <c r="D18" s="10">
        <v>10.130000000000001</v>
      </c>
      <c r="E18" s="10">
        <v>11.11</v>
      </c>
      <c r="F18" s="11">
        <v>0</v>
      </c>
    </row>
    <row r="19" spans="1:6" x14ac:dyDescent="0.25">
      <c r="A19" s="9" t="s">
        <v>20</v>
      </c>
      <c r="B19" s="10">
        <v>1.56</v>
      </c>
      <c r="C19" s="10">
        <v>4.3499999999999996</v>
      </c>
      <c r="D19" s="10">
        <v>2.5299999999999998</v>
      </c>
      <c r="E19" s="10">
        <v>0</v>
      </c>
      <c r="F19" s="11">
        <v>0</v>
      </c>
    </row>
    <row r="20" spans="1:6" x14ac:dyDescent="0.25">
      <c r="A20" s="9" t="s">
        <v>21</v>
      </c>
      <c r="B20" s="10">
        <v>1.56</v>
      </c>
      <c r="C20" s="10">
        <v>7.25</v>
      </c>
      <c r="D20" s="10">
        <v>0</v>
      </c>
      <c r="E20" s="10">
        <v>0</v>
      </c>
      <c r="F20" s="11">
        <v>0</v>
      </c>
    </row>
    <row r="21" spans="1:6" x14ac:dyDescent="0.25">
      <c r="A21" s="9" t="s">
        <v>22</v>
      </c>
      <c r="B21" s="10">
        <v>7.81</v>
      </c>
      <c r="C21" s="10">
        <v>10.14</v>
      </c>
      <c r="D21" s="10">
        <v>10.130000000000001</v>
      </c>
      <c r="E21" s="10">
        <v>11.11</v>
      </c>
      <c r="F21" s="11">
        <v>0</v>
      </c>
    </row>
    <row r="22" spans="1:6" x14ac:dyDescent="0.25">
      <c r="A22" s="9" t="s">
        <v>23</v>
      </c>
      <c r="B22" s="10">
        <v>82.81</v>
      </c>
      <c r="C22" s="10">
        <v>78.260000000000005</v>
      </c>
      <c r="D22" s="10">
        <v>82.28</v>
      </c>
      <c r="E22" s="10">
        <v>75</v>
      </c>
      <c r="F22" s="11">
        <v>0</v>
      </c>
    </row>
    <row r="23" spans="1:6" x14ac:dyDescent="0.25">
      <c r="A23" s="9" t="s">
        <v>24</v>
      </c>
      <c r="B23" s="12">
        <v>64</v>
      </c>
      <c r="C23" s="12">
        <v>69</v>
      </c>
      <c r="D23" s="12">
        <v>79</v>
      </c>
      <c r="E23" s="12">
        <v>72</v>
      </c>
      <c r="F23" s="13">
        <v>70</v>
      </c>
    </row>
    <row r="24" spans="1:6" x14ac:dyDescent="0.25">
      <c r="A24" s="9" t="s">
        <v>25</v>
      </c>
      <c r="B24" s="10">
        <v>100</v>
      </c>
      <c r="C24" s="10">
        <v>96.18</v>
      </c>
      <c r="D24" s="10">
        <v>95.52</v>
      </c>
      <c r="E24" s="10">
        <v>92.78</v>
      </c>
      <c r="F24" s="11">
        <v>77.59</v>
      </c>
    </row>
    <row r="25" spans="1:6" x14ac:dyDescent="0.25">
      <c r="A25" s="9" t="s">
        <v>26</v>
      </c>
      <c r="B25" s="10">
        <v>1</v>
      </c>
      <c r="C25" s="10">
        <v>1.1346153846153799</v>
      </c>
      <c r="D25" s="10">
        <v>1.1875</v>
      </c>
      <c r="E25" s="10">
        <v>1.25925925925926</v>
      </c>
      <c r="F25" s="11">
        <v>2</v>
      </c>
    </row>
    <row r="26" spans="1:6" x14ac:dyDescent="0.25">
      <c r="A26" s="9" t="s">
        <v>27</v>
      </c>
      <c r="B26" s="12">
        <v>46</v>
      </c>
      <c r="C26" s="12">
        <v>53</v>
      </c>
      <c r="D26" s="12">
        <v>64</v>
      </c>
      <c r="E26" s="12">
        <v>64</v>
      </c>
      <c r="F26" s="13">
        <v>3</v>
      </c>
    </row>
    <row r="27" spans="1:6" x14ac:dyDescent="0.25">
      <c r="A27" s="9" t="s">
        <v>28</v>
      </c>
      <c r="B27" s="12">
        <v>64</v>
      </c>
      <c r="C27" s="12">
        <v>78</v>
      </c>
      <c r="D27" s="12">
        <v>99</v>
      </c>
      <c r="E27" s="12">
        <v>95</v>
      </c>
      <c r="F27" s="13">
        <v>87</v>
      </c>
    </row>
    <row r="28" spans="1:6" x14ac:dyDescent="0.25">
      <c r="A28" s="9" t="s">
        <v>29</v>
      </c>
      <c r="B28" s="12">
        <v>46</v>
      </c>
      <c r="C28" s="12">
        <v>53</v>
      </c>
      <c r="D28" s="12">
        <v>64</v>
      </c>
      <c r="E28" s="12">
        <v>64</v>
      </c>
      <c r="F28" s="13">
        <v>3</v>
      </c>
    </row>
    <row r="29" spans="1:6" x14ac:dyDescent="0.25">
      <c r="A29" s="14"/>
      <c r="B29" s="37" t="s">
        <v>30</v>
      </c>
      <c r="C29" s="38"/>
      <c r="D29" s="38"/>
      <c r="E29" s="38"/>
      <c r="F29" s="39"/>
    </row>
    <row r="30" spans="1:6" x14ac:dyDescent="0.25">
      <c r="A30" s="15" t="s">
        <v>31</v>
      </c>
      <c r="B30" s="7" t="s">
        <v>11</v>
      </c>
      <c r="C30" s="7" t="s">
        <v>12</v>
      </c>
      <c r="D30" s="7" t="s">
        <v>13</v>
      </c>
      <c r="E30" s="7" t="s">
        <v>14</v>
      </c>
      <c r="F30" s="8" t="s">
        <v>15</v>
      </c>
    </row>
    <row r="31" spans="1:6" x14ac:dyDescent="0.25">
      <c r="A31" s="9" t="s">
        <v>32</v>
      </c>
      <c r="B31" s="12">
        <v>64</v>
      </c>
      <c r="C31" s="12">
        <v>69</v>
      </c>
      <c r="D31" s="12">
        <v>79</v>
      </c>
      <c r="E31" s="12">
        <v>72</v>
      </c>
      <c r="F31" s="13">
        <v>70</v>
      </c>
    </row>
    <row r="32" spans="1:6" x14ac:dyDescent="0.25">
      <c r="A32" s="1" t="s">
        <v>0</v>
      </c>
    </row>
    <row r="33" spans="1:3" x14ac:dyDescent="0.25">
      <c r="A33" s="16" t="s">
        <v>33</v>
      </c>
      <c r="B33" s="32" t="s">
        <v>0</v>
      </c>
      <c r="C33" s="33" t="s">
        <v>0</v>
      </c>
    </row>
    <row r="34" spans="1:3" x14ac:dyDescent="0.25">
      <c r="A34" s="17" t="s">
        <v>34</v>
      </c>
      <c r="B34" s="32"/>
      <c r="C34" s="33"/>
    </row>
    <row r="35" spans="1:3" ht="18" customHeight="1" x14ac:dyDescent="0.25">
      <c r="A35" s="1" t="s">
        <v>0</v>
      </c>
    </row>
  </sheetData>
  <mergeCells count="7">
    <mergeCell ref="B33:B34"/>
    <mergeCell ref="C33:C34"/>
    <mergeCell ref="A4:C4"/>
    <mergeCell ref="A5:C5"/>
    <mergeCell ref="A11:C11"/>
    <mergeCell ref="A12:C12"/>
    <mergeCell ref="B29:F29"/>
  </mergeCells>
  <hyperlinks>
    <hyperlink ref="A12" r:id="rId1"/>
    <hyperlink ref="A11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B2" sqref="B2"/>
    </sheetView>
  </sheetViews>
  <sheetFormatPr baseColWidth="10" defaultRowHeight="15" x14ac:dyDescent="0.25"/>
  <cols>
    <col min="1" max="1" width="28.42578125" style="18" customWidth="1"/>
    <col min="2" max="2" width="67" style="18" bestFit="1" customWidth="1"/>
    <col min="3" max="16384" width="11.42578125" style="18"/>
  </cols>
  <sheetData>
    <row r="1" spans="1:7" ht="90" x14ac:dyDescent="0.25">
      <c r="C1" s="19" t="s">
        <v>35</v>
      </c>
      <c r="D1" s="19" t="s">
        <v>36</v>
      </c>
      <c r="E1" s="19" t="s">
        <v>37</v>
      </c>
      <c r="F1" s="19" t="s">
        <v>38</v>
      </c>
      <c r="G1" s="19" t="s">
        <v>39</v>
      </c>
    </row>
    <row r="2" spans="1:7" x14ac:dyDescent="0.25">
      <c r="A2" s="20"/>
      <c r="B2" s="5" t="s">
        <v>8</v>
      </c>
      <c r="C2" s="21">
        <v>35</v>
      </c>
      <c r="D2" s="22">
        <v>18</v>
      </c>
      <c r="E2" s="23">
        <v>18</v>
      </c>
      <c r="F2" s="24">
        <v>0</v>
      </c>
      <c r="G2" s="25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H5" sqref="H5:I8"/>
    </sheetView>
  </sheetViews>
  <sheetFormatPr baseColWidth="10" defaultRowHeight="15" x14ac:dyDescent="0.25"/>
  <cols>
    <col min="1" max="1" width="39.42578125" style="18" bestFit="1" customWidth="1"/>
    <col min="2" max="2" width="18.28515625" style="18" customWidth="1"/>
    <col min="3" max="3" width="21.7109375" style="18" bestFit="1" customWidth="1"/>
    <col min="4" max="4" width="18.28515625" style="18" bestFit="1" customWidth="1"/>
    <col min="5" max="5" width="21.7109375" style="18" customWidth="1"/>
    <col min="6" max="6" width="23" style="18" customWidth="1"/>
    <col min="7" max="7" width="19.42578125" style="18" customWidth="1"/>
    <col min="8" max="8" width="21.28515625" style="18" customWidth="1"/>
    <col min="9" max="9" width="23.42578125" style="18" customWidth="1"/>
    <col min="10" max="10" width="21.42578125" style="18" customWidth="1"/>
    <col min="11" max="11" width="11.42578125" style="26"/>
    <col min="12" max="26" width="11.42578125" style="20"/>
    <col min="27" max="16384" width="11.42578125" style="18"/>
  </cols>
  <sheetData>
    <row r="1" spans="1:26" x14ac:dyDescent="0.2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</row>
    <row r="2" spans="1:26" x14ac:dyDescent="0.25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</row>
    <row r="3" spans="1:26" x14ac:dyDescent="0.25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</row>
    <row r="4" spans="1:26" x14ac:dyDescent="0.25">
      <c r="A4" s="27" t="s">
        <v>42</v>
      </c>
      <c r="B4" s="27" t="s">
        <v>43</v>
      </c>
      <c r="C4" s="27" t="s">
        <v>44</v>
      </c>
      <c r="D4" s="27" t="s">
        <v>45</v>
      </c>
      <c r="E4" s="27" t="s">
        <v>46</v>
      </c>
      <c r="F4" s="27" t="s">
        <v>47</v>
      </c>
      <c r="G4" s="27" t="s">
        <v>48</v>
      </c>
      <c r="H4" s="27" t="s">
        <v>49</v>
      </c>
      <c r="I4" s="27" t="s">
        <v>50</v>
      </c>
      <c r="J4" s="28" t="s">
        <v>51</v>
      </c>
    </row>
    <row r="5" spans="1:26" s="28" customFormat="1" x14ac:dyDescent="0.25">
      <c r="A5" s="28" t="s">
        <v>55</v>
      </c>
      <c r="B5" s="25">
        <v>4</v>
      </c>
      <c r="C5" s="25">
        <v>4</v>
      </c>
      <c r="D5" s="29">
        <f>B5*100/C5</f>
        <v>100</v>
      </c>
      <c r="E5" s="30">
        <f>C5*100/$C$8</f>
        <v>22.222222222222221</v>
      </c>
      <c r="F5" s="25"/>
      <c r="G5" s="25"/>
      <c r="H5" s="25">
        <v>9</v>
      </c>
      <c r="I5" s="25">
        <v>2</v>
      </c>
      <c r="J5" s="31">
        <f>K5/$K$8</f>
        <v>0.2</v>
      </c>
      <c r="K5" s="26">
        <v>7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28" customFormat="1" x14ac:dyDescent="0.25">
      <c r="A6" s="28" t="s">
        <v>52</v>
      </c>
      <c r="B6" s="25">
        <v>3</v>
      </c>
      <c r="C6" s="25">
        <v>3</v>
      </c>
      <c r="D6" s="29">
        <f t="shared" ref="D6:D8" si="0">B6*100/C6</f>
        <v>100</v>
      </c>
      <c r="E6" s="30">
        <f t="shared" ref="E6:E8" si="1">C6*100/$C$8</f>
        <v>16.666666666666668</v>
      </c>
      <c r="F6" s="25">
        <v>7</v>
      </c>
      <c r="G6" s="25">
        <v>2</v>
      </c>
      <c r="H6" s="25"/>
      <c r="I6" s="25">
        <v>1</v>
      </c>
      <c r="J6" s="31">
        <f t="shared" ref="J6:J8" si="2">K6/$K$8</f>
        <v>0.15142857142857141</v>
      </c>
      <c r="K6" s="26">
        <v>5.3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s="28" customFormat="1" x14ac:dyDescent="0.25">
      <c r="A7" s="28" t="s">
        <v>53</v>
      </c>
      <c r="B7" s="25">
        <v>11</v>
      </c>
      <c r="C7" s="25">
        <v>11</v>
      </c>
      <c r="D7" s="29">
        <f t="shared" si="0"/>
        <v>100</v>
      </c>
      <c r="E7" s="30">
        <f t="shared" si="1"/>
        <v>61.111111111111114</v>
      </c>
      <c r="F7" s="25">
        <v>39</v>
      </c>
      <c r="G7" s="25">
        <v>27</v>
      </c>
      <c r="H7" s="25">
        <v>14</v>
      </c>
      <c r="I7" s="25">
        <v>7</v>
      </c>
      <c r="J7" s="31">
        <f t="shared" si="2"/>
        <v>0.64857142857142858</v>
      </c>
      <c r="K7" s="26">
        <v>22.7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28" customFormat="1" x14ac:dyDescent="0.25">
      <c r="A8" s="28" t="s">
        <v>54</v>
      </c>
      <c r="B8" s="25">
        <v>18</v>
      </c>
      <c r="C8" s="25">
        <v>18</v>
      </c>
      <c r="D8" s="29">
        <f t="shared" si="0"/>
        <v>100</v>
      </c>
      <c r="E8" s="30">
        <f t="shared" si="1"/>
        <v>100</v>
      </c>
      <c r="F8" s="25">
        <v>46</v>
      </c>
      <c r="G8" s="25">
        <v>29</v>
      </c>
      <c r="H8" s="25">
        <v>23</v>
      </c>
      <c r="I8" s="25">
        <v>10</v>
      </c>
      <c r="J8" s="31">
        <f t="shared" si="2"/>
        <v>1</v>
      </c>
      <c r="K8" s="26">
        <v>35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Evolución conjunta</vt:lpstr>
      <vt:lpstr>Docencia</vt:lpstr>
      <vt:lpstr>Detalle PDI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2020-09-10T11:05:46Z</dcterms:created>
  <dcterms:modified xsi:type="dcterms:W3CDTF">2021-02-16T11:43:51Z</dcterms:modified>
</cp:coreProperties>
</file>