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 activeTab="1"/>
  </bookViews>
  <sheets>
    <sheet name="Alumnos" sheetId="8" r:id="rId1"/>
    <sheet name="PDI " sheetId="9" r:id="rId2"/>
  </sheets>
  <definedNames>
    <definedName name="a" localSheetId="1">'PDI '!$A$1:$M$47</definedName>
    <definedName name="_xlnm.Print_Area" localSheetId="0">Alumnos!$A$1:$N$13</definedName>
    <definedName name="_xlnm.Print_Area" localSheetId="1">'PDI '!$A$1:$N$57</definedName>
    <definedName name="p" localSheetId="1">'PDI '!$A$1:$N$47,'PDI '!$A$50:$N$100</definedName>
    <definedName name="pp" localSheetId="1">'PDI '!$A$1:$N$46,'PDI '!$A$50:$N$100</definedName>
    <definedName name="ppp" localSheetId="1">'PDI '!$A$1:$N$46,'PDI '!$A$50:$N$100</definedName>
    <definedName name="Print_Area" localSheetId="0">Alumnos!$A$1:$N$12</definedName>
    <definedName name="Print_Area" localSheetId="1">'PDI '!$A$1:$N$46,'PDI '!$A$50:$N$100</definedName>
  </definedNames>
  <calcPr calcId="162913"/>
</workbook>
</file>

<file path=xl/calcChain.xml><?xml version="1.0" encoding="utf-8"?>
<calcChain xmlns="http://schemas.openxmlformats.org/spreadsheetml/2006/main">
  <c r="O4" i="9" l="1"/>
  <c r="B72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<sst xmlns="http://schemas.openxmlformats.org/spreadsheetml/2006/main" count="67" uniqueCount="62">
  <si>
    <t>INFORME DE RESULTADOS DE LA ENCUESTA A ALUMNOS DEL MÁSTER EN ENFERMERÍA DE CUIDADOS CRÍTICOS, URGENCIAS Y EMERGENCIAS</t>
  </si>
  <si>
    <t xml:space="preserve">Máster en Enfermería de Cuidados Críticos, Urgencias y Emergencias 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</si>
  <si>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</si>
  <si>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</si>
  <si>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</si>
  <si>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</si>
  <si>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</si>
  <si>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</si>
  <si>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Total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</si>
  <si>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</si>
  <si>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</si>
  <si>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</si>
  <si>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</si>
  <si>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</si>
  <si>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</si>
  <si>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</si>
  <si>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</si>
  <si>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</si>
  <si>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</si>
  <si>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</si>
  <si>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</si>
  <si>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</si>
  <si>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 xml:space="preserve">INFORME DE RESULTADOS DE LA ENCUESTA A PDI DEL MÁSTER EN ENFERMERÍA DE CUIDADOS CRÍTICOS, URGENCIAS Y EMERGENCIAS 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</si>
  <si>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</si>
  <si>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Tamaño Muestral: 13; calculado para un error de muestreo del (+)(-)10% y un nivel de confianza del 90%</t>
  </si>
  <si>
    <t>Fecha encuesta: Junio-Julio 2018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</si>
  <si>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</si>
  <si>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</si>
  <si>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</si>
  <si>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</si>
  <si>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</si>
  <si>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</si>
  <si>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</si>
  <si>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</si>
  <si>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</si>
  <si>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</si>
  <si>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</si>
  <si>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</si>
  <si>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</si>
  <si>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</si>
  <si>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</si>
  <si>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</si>
  <si>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</si>
  <si>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</si>
  <si>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</si>
  <si>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</si>
  <si>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</si>
  <si>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</si>
  <si>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</si>
  <si>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</si>
  <si>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</si>
  <si>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</si>
  <si>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</si>
  <si>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</si>
  <si>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/>
  </si>
  <si>
    <t>Nº de encuestas recogidas: 4/ Nº encuestas necesarias: 13</t>
  </si>
  <si>
    <r>
      <t>Porcentaje de encuestas recogidas sobre profesores localizables (con e-mail): 4</t>
    </r>
    <r>
      <rPr>
        <b/>
        <sz val="13"/>
        <color rgb="FF000000"/>
        <rFont val="Arial Bold"/>
      </rPr>
      <t>/ 15 = 26,67%</t>
    </r>
  </si>
  <si>
    <t>.</t>
  </si>
  <si>
    <t xml:space="preserve">El informe de estos másteres no se ha podido realizar al no llegar al tamaño mínimo necesario para obtener la representatividad elegida.             </t>
  </si>
  <si>
    <t>Nº de encuestas recogidas: 4/ Nº encuestas necesarias: 31</t>
  </si>
  <si>
    <t>Tamaño Muestral: 31; calculado para un error de muestreo del (+)(-)10% y un nivel de confianza del 90%</t>
  </si>
  <si>
    <t>Porcentaje de encuestas recogidas sobre alumnos localizables (con e-mail): 4 /46 = 8,70%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</si>
</sst>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####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rgb="FF000000"/>
      <name val="Arial Bold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9" fillId="0" borderId="0" xfId="1" applyFont="1"/>
    <xf numFmtId="0" fontId="6" fillId="0" borderId="0" xfId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0" xfId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left" vertical="center" wrapText="1"/>
    </xf>
    <xf numFmtId="164" fontId="7" fillId="0" borderId="1" xfId="5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6" fillId="0" borderId="0" xfId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5" borderId="0" xfId="1" applyFont="1" applyFill="1" applyAlignment="1">
      <alignment horizontal="left"/>
    </xf>
    <xf numFmtId="0" fontId="11" fillId="0" borderId="8" xfId="1" applyFont="1" applyFill="1" applyBorder="1" applyAlignment="1">
      <alignment horizontal="left" wrapText="1"/>
    </xf>
    <xf numFmtId="0" fontId="11" fillId="0" borderId="9" xfId="1" applyFont="1" applyFill="1" applyBorder="1" applyAlignment="1">
      <alignment horizontal="left" wrapText="1"/>
    </xf>
    <xf numFmtId="0" fontId="11" fillId="0" borderId="10" xfId="1" applyFont="1" applyFill="1" applyBorder="1" applyAlignment="1">
      <alignment horizontal="left" wrapText="1"/>
    </xf>
    <xf numFmtId="0" fontId="11" fillId="0" borderId="8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Oliva" xf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613-4F28-8773-759661F899C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613-4F28-8773-759661F899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'PDI '!$B$59:$B$60</c:f>
              <c:numCache>
                <c:formatCode>General</c:formatCode>
                <c:ptCount val="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3-4F28-8773-759661F899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'PDI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'PDI '!$B$63:$B$71</c:f>
              <c:numCache>
                <c:formatCode>General</c:formatCode>
                <c:ptCount val="9"/>
                <c:pt idx="3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B-4829-8B90-A2897E03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316832"/>
        <c:axId val="488316048"/>
        <c:axId val="0"/>
      </c:area3DChart>
      <c:dateAx>
        <c:axId val="4883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316048"/>
        <c:crosses val="autoZero"/>
        <c:auto val="0"/>
        <c:lblOffset val="100"/>
        <c:baseTimeUnit val="days"/>
      </c:dateAx>
      <c:valAx>
        <c:axId val="488316048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8831683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'PDI '!$B$74:$B$76</c:f>
              <c:strCache>
                <c:ptCount val="3"/>
                <c:pt idx="0">
                  <c:v>1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26-4C0E-AF53-1BC68BB2A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'PDI '!$A$74:$A$76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'PDI '!$B$74:$B$76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6-4C0E-AF53-1BC68BB2A9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"/>
  <sheetViews>
    <sheetView view="pageBreakPreview" zoomScaleNormal="100" zoomScaleSheetLayoutView="100" workbookViewId="0">
      <selection activeCell="A11" sqref="A11:M1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1"/>
    </row>
    <row r="3" spans="1:14" ht="16.5">
      <c r="A3" s="45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1"/>
    </row>
    <row r="4" spans="1:14" ht="2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6.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16.5">
      <c r="A6" s="36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4" ht="16.5">
      <c r="A7" s="39" t="s">
        <v>60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4" ht="16.5">
      <c r="A8" s="39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4" ht="16.5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4" ht="16.5" customHeight="1">
      <c r="A10" s="42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4" ht="16.5">
      <c r="A11" s="42" t="s">
        <v>59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16.5" customHeight="1">
      <c r="A12" s="27" t="s">
        <v>61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</sheetData>
  <sheetProtection sheet="1" objects="1" scenarios="1"/>
  <mergeCells count="12">
    <mergeCell ref="A12:M12"/>
    <mergeCell ref="A1:N1"/>
    <mergeCell ref="A2:M2"/>
    <mergeCell ref="A4:M4"/>
    <mergeCell ref="A5:M5"/>
    <mergeCell ref="A6:M6"/>
    <mergeCell ref="A7:M7"/>
    <mergeCell ref="A8:M8"/>
    <mergeCell ref="A9:M9"/>
    <mergeCell ref="A10:M10"/>
    <mergeCell ref="A11:M11"/>
    <mergeCell ref="A3:M3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100"/>
  <sheetViews>
    <sheetView tabSelected="1" view="pageBreakPreview" topLeftCell="B1" zoomScaleNormal="100" zoomScaleSheetLayoutView="100" workbookViewId="0">
      <selection activeCell="O1" sqref="O1:O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5"/>
    <col min="15" max="15" width="23.28515625" style="10" hidden="1" customWidth="1"/>
    <col min="16" max="17" width="5" style="3" bestFit="1" customWidth="1"/>
    <col min="18" max="19" width="2" style="3" bestFit="1" customWidth="1"/>
    <col min="20" max="16384" width="11.42578125" style="3"/>
  </cols>
  <sheetData>
    <row r="1" spans="1:15" ht="32.25" customHeight="1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16.5">
      <c r="B2" s="4"/>
    </row>
    <row r="3" spans="1:15" ht="16.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"/>
    </row>
    <row r="4" spans="1:15" ht="16.5">
      <c r="A4" s="63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7"/>
      <c r="O4" s="10">
        <f>4/15*100</f>
        <v>26.666666666666668</v>
      </c>
    </row>
    <row r="5" spans="1:15" ht="16.5">
      <c r="A5" s="63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7"/>
    </row>
    <row r="6" spans="1:15" ht="16.5">
      <c r="A6" s="63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7"/>
    </row>
    <row r="7" spans="1:15" ht="16.5">
      <c r="A7" s="63" t="s">
        <v>25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7"/>
    </row>
    <row r="8" spans="1:15" ht="16.5">
      <c r="A8" s="55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8"/>
    </row>
    <row r="9" spans="1:15" ht="16.5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8"/>
    </row>
    <row r="10" spans="1:15" ht="16.5">
      <c r="A10" s="58" t="s">
        <v>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8"/>
    </row>
    <row r="11" spans="1:15" ht="22.5" customHeight="1">
      <c r="A11" s="11"/>
      <c r="B11" s="11"/>
      <c r="C11" s="11"/>
      <c r="D11" s="11"/>
    </row>
    <row r="12" spans="1:15" ht="24" customHeight="1">
      <c r="A12" s="11"/>
      <c r="B12" s="11"/>
      <c r="C12" s="11"/>
      <c r="D12" s="11"/>
    </row>
    <row r="13" spans="1:15" ht="34.5" customHeight="1">
      <c r="A13" s="11"/>
      <c r="B13" s="11"/>
      <c r="C13" s="11"/>
      <c r="D13" s="11"/>
    </row>
    <row r="14" spans="1:15" ht="34.5" customHeight="1">
      <c r="A14" s="11"/>
      <c r="B14" s="11"/>
      <c r="C14" s="11"/>
      <c r="D14" s="11"/>
    </row>
    <row r="15" spans="1:15" ht="34.5" customHeight="1">
      <c r="A15" s="11"/>
      <c r="B15" s="11"/>
      <c r="C15" s="11"/>
      <c r="D15" s="11"/>
    </row>
    <row r="16" spans="1:15" ht="34.5" customHeight="1">
      <c r="A16" s="11"/>
      <c r="B16" s="11"/>
      <c r="C16" s="11"/>
      <c r="D16" s="11"/>
    </row>
    <row r="17" spans="1:16" ht="34.5" customHeight="1">
      <c r="A17" s="11"/>
      <c r="B17" s="11"/>
      <c r="C17" s="11"/>
      <c r="D17" s="11"/>
    </row>
    <row r="18" spans="1:16" ht="34.5" customHeight="1">
      <c r="A18" s="11"/>
      <c r="B18" s="11"/>
      <c r="C18" s="11"/>
      <c r="D18" s="11"/>
    </row>
    <row r="19" spans="1:16" ht="34.5" customHeight="1">
      <c r="A19" s="11"/>
      <c r="B19" s="11"/>
      <c r="C19" s="11"/>
      <c r="D19" s="11"/>
    </row>
    <row r="20" spans="1:16" ht="34.5" customHeight="1">
      <c r="A20" s="11"/>
      <c r="B20" s="11"/>
      <c r="C20" s="11"/>
      <c r="D20" s="11"/>
    </row>
    <row r="21" spans="1:16" ht="34.5" customHeight="1">
      <c r="A21" s="11"/>
      <c r="B21" s="11"/>
      <c r="C21" s="11"/>
      <c r="D21" s="11"/>
    </row>
    <row r="22" spans="1:16" ht="34.5" customHeight="1">
      <c r="A22" s="11"/>
      <c r="B22" s="11"/>
      <c r="C22" s="11"/>
      <c r="D22" s="11"/>
    </row>
    <row r="23" spans="1:16" ht="34.5" customHeight="1">
      <c r="A23" s="11"/>
      <c r="B23" s="11"/>
      <c r="C23" s="11"/>
      <c r="D23" s="11"/>
    </row>
    <row r="24" spans="1:16" ht="34.5" customHeight="1">
      <c r="A24" s="11"/>
      <c r="B24" s="11"/>
      <c r="C24" s="11"/>
      <c r="D24" s="11"/>
    </row>
    <row r="25" spans="1:16" ht="34.5" customHeight="1">
      <c r="A25" s="11"/>
      <c r="B25" s="11"/>
      <c r="C25" s="11"/>
      <c r="D25" s="11"/>
    </row>
    <row r="26" spans="1:16" ht="34.5" customHeight="1">
      <c r="A26" s="11"/>
      <c r="B26" s="11"/>
      <c r="C26" s="11"/>
      <c r="D26" s="11"/>
    </row>
    <row r="27" spans="1:16" ht="34.5" customHeight="1">
      <c r="A27" s="11"/>
      <c r="B27" s="11"/>
      <c r="C27" s="11"/>
      <c r="D27" s="11"/>
    </row>
    <row r="28" spans="1:16" ht="34.5" customHeight="1">
      <c r="A28" s="11"/>
      <c r="B28" s="11"/>
      <c r="C28" s="11"/>
      <c r="D28" s="11"/>
    </row>
    <row r="29" spans="1:16" ht="16.5" customHeight="1">
      <c r="A29" s="12" t="s">
        <v>6</v>
      </c>
    </row>
    <row r="30" spans="1:16" ht="33" customHeight="1" thickBot="1">
      <c r="A30" s="13"/>
      <c r="B30" s="61" t="s">
        <v>26</v>
      </c>
      <c r="C30" s="61"/>
      <c r="D30" s="61"/>
      <c r="E30" s="61"/>
      <c r="F30" s="61"/>
      <c r="G30" s="61"/>
      <c r="H30" s="61"/>
      <c r="I30" s="62" t="s">
        <v>27</v>
      </c>
      <c r="J30" s="62"/>
      <c r="K30" s="61" t="s">
        <v>28</v>
      </c>
      <c r="L30" s="61"/>
      <c r="M30" s="61"/>
      <c r="N30" s="61"/>
      <c r="P30" s="14"/>
    </row>
    <row r="31" spans="1:16" ht="36.75" customHeight="1" thickBot="1">
      <c r="A31" s="15"/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 t="s">
        <v>7</v>
      </c>
      <c r="H31" s="16" t="s">
        <v>29</v>
      </c>
      <c r="I31" s="16" t="s">
        <v>30</v>
      </c>
      <c r="J31" s="16" t="s">
        <v>9</v>
      </c>
      <c r="K31" s="16" t="s">
        <v>10</v>
      </c>
      <c r="L31" s="16" t="s">
        <v>11</v>
      </c>
      <c r="M31" s="16" t="s">
        <v>12</v>
      </c>
      <c r="N31" s="17" t="s">
        <v>13</v>
      </c>
      <c r="P31" s="14"/>
    </row>
    <row r="32" spans="1:16" ht="41.25" customHeight="1" thickBot="1">
      <c r="A32" s="18" t="s">
        <v>31</v>
      </c>
      <c r="B32" s="19">
        <v>0</v>
      </c>
      <c r="C32" s="19">
        <v>0</v>
      </c>
      <c r="D32" s="19">
        <v>0</v>
      </c>
      <c r="E32" s="19">
        <v>1</v>
      </c>
      <c r="F32" s="19">
        <v>3</v>
      </c>
      <c r="G32" s="19">
        <v>0</v>
      </c>
      <c r="H32" s="19">
        <v>4</v>
      </c>
      <c r="I32" s="20">
        <f>(B32+C32)/(B32+C32+D32+E32+F32)</f>
        <v>0</v>
      </c>
      <c r="J32" s="20">
        <f>(D32+E32+F32)/(B32+C32+D32+E32+F32)</f>
        <v>1</v>
      </c>
      <c r="K32" s="21">
        <v>4.75</v>
      </c>
      <c r="L32" s="21">
        <v>0.5</v>
      </c>
      <c r="M32" s="22">
        <v>5</v>
      </c>
      <c r="N32" s="23">
        <v>5</v>
      </c>
      <c r="P32" s="14"/>
    </row>
    <row r="33" spans="1:16" ht="35.25" customHeight="1" thickBot="1">
      <c r="A33" s="18" t="s">
        <v>32</v>
      </c>
      <c r="B33" s="19">
        <v>0</v>
      </c>
      <c r="C33" s="19">
        <v>0</v>
      </c>
      <c r="D33" s="19">
        <v>0</v>
      </c>
      <c r="E33" s="19">
        <v>1</v>
      </c>
      <c r="F33" s="19">
        <v>3</v>
      </c>
      <c r="G33" s="19">
        <v>0</v>
      </c>
      <c r="H33" s="19">
        <v>4</v>
      </c>
      <c r="I33" s="20">
        <f t="shared" ref="I33:I46" si="0">(B33+C33)/(B33+C33+D33+E33+F33)</f>
        <v>0</v>
      </c>
      <c r="J33" s="20">
        <f t="shared" ref="J33:J46" si="1">(D33+E33+F33)/(B33+C33+D33+E33+F33)</f>
        <v>1</v>
      </c>
      <c r="K33" s="21">
        <v>4.75</v>
      </c>
      <c r="L33" s="21">
        <v>0.5</v>
      </c>
      <c r="M33" s="22">
        <v>5</v>
      </c>
      <c r="N33" s="23">
        <v>5</v>
      </c>
      <c r="P33" s="14"/>
    </row>
    <row r="34" spans="1:16" ht="58.5" customHeight="1" thickBot="1">
      <c r="A34" s="18" t="s">
        <v>33</v>
      </c>
      <c r="B34" s="19">
        <v>0</v>
      </c>
      <c r="C34" s="19">
        <v>0</v>
      </c>
      <c r="D34" s="19">
        <v>0</v>
      </c>
      <c r="E34" s="19">
        <v>3</v>
      </c>
      <c r="F34" s="19">
        <v>1</v>
      </c>
      <c r="G34" s="19">
        <v>0</v>
      </c>
      <c r="H34" s="19">
        <v>4</v>
      </c>
      <c r="I34" s="20">
        <f t="shared" si="0"/>
        <v>0</v>
      </c>
      <c r="J34" s="20">
        <f t="shared" si="1"/>
        <v>1</v>
      </c>
      <c r="K34" s="21">
        <v>4.25</v>
      </c>
      <c r="L34" s="21">
        <v>0.5</v>
      </c>
      <c r="M34" s="22">
        <v>4</v>
      </c>
      <c r="N34" s="23">
        <v>4</v>
      </c>
      <c r="P34" s="14"/>
    </row>
    <row r="35" spans="1:16" ht="41.25" customHeight="1" thickBot="1">
      <c r="A35" s="18" t="s">
        <v>34</v>
      </c>
      <c r="B35" s="19">
        <v>0</v>
      </c>
      <c r="C35" s="19">
        <v>0</v>
      </c>
      <c r="D35" s="19">
        <v>0</v>
      </c>
      <c r="E35" s="19">
        <v>2</v>
      </c>
      <c r="F35" s="19">
        <v>2</v>
      </c>
      <c r="G35" s="19">
        <v>0</v>
      </c>
      <c r="H35" s="19">
        <v>4</v>
      </c>
      <c r="I35" s="20">
        <f t="shared" si="0"/>
        <v>0</v>
      </c>
      <c r="J35" s="20">
        <f t="shared" si="1"/>
        <v>1</v>
      </c>
      <c r="K35" s="21">
        <v>4.5</v>
      </c>
      <c r="L35" s="21">
        <v>0.57999999999999996</v>
      </c>
      <c r="M35" s="22">
        <v>5</v>
      </c>
      <c r="N35" s="23">
        <v>4</v>
      </c>
      <c r="P35" s="14"/>
    </row>
    <row r="36" spans="1:16" ht="54" customHeight="1" thickBot="1">
      <c r="A36" s="18" t="s">
        <v>35</v>
      </c>
      <c r="B36" s="19">
        <v>0</v>
      </c>
      <c r="C36" s="19">
        <v>0</v>
      </c>
      <c r="D36" s="19">
        <v>2</v>
      </c>
      <c r="E36" s="19">
        <v>1</v>
      </c>
      <c r="F36" s="19">
        <v>1</v>
      </c>
      <c r="G36" s="19">
        <v>0</v>
      </c>
      <c r="H36" s="19">
        <v>4</v>
      </c>
      <c r="I36" s="20">
        <f t="shared" si="0"/>
        <v>0</v>
      </c>
      <c r="J36" s="20">
        <f t="shared" si="1"/>
        <v>1</v>
      </c>
      <c r="K36" s="21">
        <v>3.75</v>
      </c>
      <c r="L36" s="21">
        <v>0.96</v>
      </c>
      <c r="M36" s="22">
        <v>4</v>
      </c>
      <c r="N36" s="23">
        <v>3</v>
      </c>
      <c r="P36" s="14"/>
    </row>
    <row r="37" spans="1:16" ht="41.25" customHeight="1" thickBot="1">
      <c r="A37" s="18" t="s">
        <v>36</v>
      </c>
      <c r="B37" s="19">
        <v>0</v>
      </c>
      <c r="C37" s="19">
        <v>0</v>
      </c>
      <c r="D37" s="19">
        <v>0</v>
      </c>
      <c r="E37" s="19">
        <v>0</v>
      </c>
      <c r="F37" s="19">
        <v>4</v>
      </c>
      <c r="G37" s="19">
        <v>0</v>
      </c>
      <c r="H37" s="19">
        <v>4</v>
      </c>
      <c r="I37" s="20">
        <f t="shared" si="0"/>
        <v>0</v>
      </c>
      <c r="J37" s="20">
        <f t="shared" si="1"/>
        <v>1</v>
      </c>
      <c r="K37" s="21">
        <v>5</v>
      </c>
      <c r="L37" s="21">
        <v>0</v>
      </c>
      <c r="M37" s="22">
        <v>5</v>
      </c>
      <c r="N37" s="23">
        <v>5</v>
      </c>
      <c r="P37" s="14"/>
    </row>
    <row r="38" spans="1:16" ht="41.25" customHeight="1" thickBot="1">
      <c r="A38" s="18" t="s">
        <v>37</v>
      </c>
      <c r="B38" s="19">
        <v>0</v>
      </c>
      <c r="C38" s="19">
        <v>0</v>
      </c>
      <c r="D38" s="19">
        <v>0</v>
      </c>
      <c r="E38" s="19">
        <v>0</v>
      </c>
      <c r="F38" s="19">
        <v>1</v>
      </c>
      <c r="G38" s="19">
        <v>3</v>
      </c>
      <c r="H38" s="19">
        <v>4</v>
      </c>
      <c r="I38" s="20">
        <f t="shared" si="0"/>
        <v>0</v>
      </c>
      <c r="J38" s="20">
        <f t="shared" si="1"/>
        <v>1</v>
      </c>
      <c r="K38" s="21">
        <v>5</v>
      </c>
      <c r="L38" s="21" t="s">
        <v>57</v>
      </c>
      <c r="M38" s="22">
        <v>5</v>
      </c>
      <c r="N38" s="23">
        <v>5</v>
      </c>
      <c r="P38" s="14"/>
    </row>
    <row r="39" spans="1:16" ht="41.25" customHeight="1" thickBot="1">
      <c r="A39" s="18" t="s">
        <v>38</v>
      </c>
      <c r="B39" s="19">
        <v>0</v>
      </c>
      <c r="C39" s="19">
        <v>0</v>
      </c>
      <c r="D39" s="19">
        <v>0</v>
      </c>
      <c r="E39" s="19">
        <v>0</v>
      </c>
      <c r="F39" s="19">
        <v>1</v>
      </c>
      <c r="G39" s="19">
        <v>3</v>
      </c>
      <c r="H39" s="19">
        <v>4</v>
      </c>
      <c r="I39" s="20">
        <f t="shared" si="0"/>
        <v>0</v>
      </c>
      <c r="J39" s="20">
        <f t="shared" si="1"/>
        <v>1</v>
      </c>
      <c r="K39" s="21">
        <v>5</v>
      </c>
      <c r="L39" s="21" t="s">
        <v>57</v>
      </c>
      <c r="M39" s="22">
        <v>5</v>
      </c>
      <c r="N39" s="23">
        <v>5</v>
      </c>
      <c r="P39" s="14"/>
    </row>
    <row r="40" spans="1:16" ht="54.75" customHeight="1" thickBot="1">
      <c r="A40" s="18" t="s">
        <v>39</v>
      </c>
      <c r="B40" s="19">
        <v>0</v>
      </c>
      <c r="C40" s="19">
        <v>0</v>
      </c>
      <c r="D40" s="19">
        <v>0</v>
      </c>
      <c r="E40" s="19">
        <v>1</v>
      </c>
      <c r="F40" s="19">
        <v>1</v>
      </c>
      <c r="G40" s="19">
        <v>2</v>
      </c>
      <c r="H40" s="19">
        <v>4</v>
      </c>
      <c r="I40" s="20">
        <f t="shared" si="0"/>
        <v>0</v>
      </c>
      <c r="J40" s="20">
        <f t="shared" si="1"/>
        <v>1</v>
      </c>
      <c r="K40" s="21">
        <v>4.5</v>
      </c>
      <c r="L40" s="21">
        <v>0.71</v>
      </c>
      <c r="M40" s="22">
        <v>5</v>
      </c>
      <c r="N40" s="23">
        <v>4</v>
      </c>
      <c r="P40" s="14"/>
    </row>
    <row r="41" spans="1:16" ht="41.25" customHeight="1" thickBot="1">
      <c r="A41" s="18" t="s">
        <v>40</v>
      </c>
      <c r="B41" s="19">
        <v>0</v>
      </c>
      <c r="C41" s="19">
        <v>0</v>
      </c>
      <c r="D41" s="19">
        <v>0</v>
      </c>
      <c r="E41" s="19">
        <v>1</v>
      </c>
      <c r="F41" s="19">
        <v>3</v>
      </c>
      <c r="G41" s="19">
        <v>0</v>
      </c>
      <c r="H41" s="19">
        <v>4</v>
      </c>
      <c r="I41" s="20">
        <f t="shared" si="0"/>
        <v>0</v>
      </c>
      <c r="J41" s="20">
        <f t="shared" si="1"/>
        <v>1</v>
      </c>
      <c r="K41" s="21">
        <v>4.75</v>
      </c>
      <c r="L41" s="21">
        <v>0.5</v>
      </c>
      <c r="M41" s="22">
        <v>5</v>
      </c>
      <c r="N41" s="23">
        <v>5</v>
      </c>
      <c r="P41" s="14"/>
    </row>
    <row r="42" spans="1:16" ht="41.25" customHeight="1" thickBot="1">
      <c r="A42" s="18" t="s">
        <v>41</v>
      </c>
      <c r="B42" s="19">
        <v>0</v>
      </c>
      <c r="C42" s="19">
        <v>0</v>
      </c>
      <c r="D42" s="19">
        <v>0</v>
      </c>
      <c r="E42" s="19">
        <v>1</v>
      </c>
      <c r="F42" s="19">
        <v>3</v>
      </c>
      <c r="G42" s="19">
        <v>0</v>
      </c>
      <c r="H42" s="19">
        <v>4</v>
      </c>
      <c r="I42" s="20">
        <f t="shared" si="0"/>
        <v>0</v>
      </c>
      <c r="J42" s="20">
        <f t="shared" si="1"/>
        <v>1</v>
      </c>
      <c r="K42" s="21">
        <v>4.75</v>
      </c>
      <c r="L42" s="21">
        <v>0.5</v>
      </c>
      <c r="M42" s="22">
        <v>5</v>
      </c>
      <c r="N42" s="23">
        <v>5</v>
      </c>
      <c r="P42" s="14"/>
    </row>
    <row r="43" spans="1:16" ht="41.25" customHeight="1" thickBot="1">
      <c r="A43" s="18" t="s">
        <v>42</v>
      </c>
      <c r="B43" s="19">
        <v>0</v>
      </c>
      <c r="C43" s="19">
        <v>0</v>
      </c>
      <c r="D43" s="19">
        <v>0</v>
      </c>
      <c r="E43" s="19">
        <v>1</v>
      </c>
      <c r="F43" s="19">
        <v>1</v>
      </c>
      <c r="G43" s="19">
        <v>2</v>
      </c>
      <c r="H43" s="19">
        <v>4</v>
      </c>
      <c r="I43" s="20">
        <f t="shared" si="0"/>
        <v>0</v>
      </c>
      <c r="J43" s="20">
        <f t="shared" si="1"/>
        <v>1</v>
      </c>
      <c r="K43" s="21">
        <v>4.5</v>
      </c>
      <c r="L43" s="21">
        <v>0.71</v>
      </c>
      <c r="M43" s="22">
        <v>5</v>
      </c>
      <c r="N43" s="23">
        <v>4</v>
      </c>
      <c r="P43" s="14"/>
    </row>
    <row r="44" spans="1:16" ht="41.25" customHeight="1" thickBot="1">
      <c r="A44" s="18" t="s">
        <v>43</v>
      </c>
      <c r="B44" s="19">
        <v>0</v>
      </c>
      <c r="C44" s="19">
        <v>0</v>
      </c>
      <c r="D44" s="19">
        <v>0</v>
      </c>
      <c r="E44" s="19">
        <v>0</v>
      </c>
      <c r="F44" s="19">
        <v>4</v>
      </c>
      <c r="G44" s="19">
        <v>0</v>
      </c>
      <c r="H44" s="19">
        <v>4</v>
      </c>
      <c r="I44" s="20">
        <f t="shared" si="0"/>
        <v>0</v>
      </c>
      <c r="J44" s="20">
        <f t="shared" si="1"/>
        <v>1</v>
      </c>
      <c r="K44" s="21">
        <v>5</v>
      </c>
      <c r="L44" s="21">
        <v>0</v>
      </c>
      <c r="M44" s="22">
        <v>5</v>
      </c>
      <c r="N44" s="22">
        <v>5</v>
      </c>
      <c r="P44" s="14"/>
    </row>
    <row r="45" spans="1:16" ht="41.25" customHeight="1" thickBot="1">
      <c r="A45" s="18" t="s">
        <v>44</v>
      </c>
      <c r="B45" s="19">
        <v>0</v>
      </c>
      <c r="C45" s="19">
        <v>0</v>
      </c>
      <c r="D45" s="19">
        <v>0</v>
      </c>
      <c r="E45" s="19">
        <v>2</v>
      </c>
      <c r="F45" s="19">
        <v>2</v>
      </c>
      <c r="G45" s="19">
        <v>0</v>
      </c>
      <c r="H45" s="19">
        <v>4</v>
      </c>
      <c r="I45" s="20">
        <f t="shared" si="0"/>
        <v>0</v>
      </c>
      <c r="J45" s="20">
        <f t="shared" si="1"/>
        <v>1</v>
      </c>
      <c r="K45" s="21">
        <v>4.5</v>
      </c>
      <c r="L45" s="21">
        <v>0.57999999999999996</v>
      </c>
      <c r="M45" s="22">
        <v>5</v>
      </c>
      <c r="N45" s="23">
        <v>4</v>
      </c>
      <c r="P45" s="14"/>
    </row>
    <row r="46" spans="1:16" ht="41.25" customHeight="1">
      <c r="A46" s="18" t="s">
        <v>45</v>
      </c>
      <c r="B46" s="19">
        <v>0</v>
      </c>
      <c r="C46" s="19">
        <v>0</v>
      </c>
      <c r="D46" s="19">
        <v>0</v>
      </c>
      <c r="E46" s="19">
        <v>1</v>
      </c>
      <c r="F46" s="19">
        <v>3</v>
      </c>
      <c r="G46" s="19">
        <v>0</v>
      </c>
      <c r="H46" s="19">
        <v>4</v>
      </c>
      <c r="I46" s="20">
        <f t="shared" si="0"/>
        <v>0</v>
      </c>
      <c r="J46" s="20">
        <f t="shared" si="1"/>
        <v>1</v>
      </c>
      <c r="K46" s="21">
        <v>4.75</v>
      </c>
      <c r="L46" s="21">
        <v>0.5</v>
      </c>
      <c r="M46" s="22">
        <v>5</v>
      </c>
      <c r="N46" s="23">
        <v>5</v>
      </c>
      <c r="P46" s="14"/>
    </row>
    <row r="47" spans="1:16" ht="13.5" customHeight="1">
      <c r="P47" s="14"/>
    </row>
    <row r="48" spans="1:16">
      <c r="P48" s="14"/>
    </row>
    <row r="50" spans="1:14" ht="15.75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8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  <row r="52" spans="1:14" ht="18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4" spans="1:14" ht="15.7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1"/>
    </row>
    <row r="55" spans="1:14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7" spans="1:14" ht="13.5" customHeight="1"/>
    <row r="59" spans="1:14">
      <c r="A59" s="3" t="s">
        <v>14</v>
      </c>
      <c r="B59" s="3">
        <v>4</v>
      </c>
    </row>
    <row r="60" spans="1:14">
      <c r="A60" s="3" t="s">
        <v>15</v>
      </c>
    </row>
    <row r="61" spans="1:14" ht="13.5" customHeight="1"/>
    <row r="62" spans="1:14" ht="13.5" customHeight="1">
      <c r="A62" s="3" t="s">
        <v>47</v>
      </c>
    </row>
    <row r="63" spans="1:14">
      <c r="A63" s="3" t="s">
        <v>48</v>
      </c>
    </row>
    <row r="64" spans="1:14" ht="13.5" customHeight="1">
      <c r="A64" s="3" t="s">
        <v>16</v>
      </c>
    </row>
    <row r="65" spans="1:2" ht="13.5" customHeight="1">
      <c r="A65" s="3" t="s">
        <v>17</v>
      </c>
    </row>
    <row r="66" spans="1:2" ht="13.5" customHeight="1">
      <c r="A66" s="3" t="s">
        <v>18</v>
      </c>
      <c r="B66" s="3">
        <v>1</v>
      </c>
    </row>
    <row r="67" spans="1:2" ht="13.5" customHeight="1">
      <c r="A67" s="3" t="s">
        <v>19</v>
      </c>
    </row>
    <row r="68" spans="1:2" ht="13.5" customHeight="1">
      <c r="A68" s="3" t="s">
        <v>20</v>
      </c>
    </row>
    <row r="69" spans="1:2" ht="13.5" customHeight="1">
      <c r="A69" s="3" t="s">
        <v>21</v>
      </c>
      <c r="B69" s="3">
        <v>3</v>
      </c>
    </row>
    <row r="70" spans="1:2" ht="13.5" customHeight="1">
      <c r="A70" s="3" t="s">
        <v>49</v>
      </c>
    </row>
    <row r="71" spans="1:2">
      <c r="A71" s="3" t="s">
        <v>50</v>
      </c>
    </row>
    <row r="72" spans="1:2" ht="13.5" customHeight="1">
      <c r="A72" s="26" t="s">
        <v>8</v>
      </c>
      <c r="B72" s="3">
        <f>SUM(B63:B71)</f>
        <v>4</v>
      </c>
    </row>
    <row r="74" spans="1:2">
      <c r="A74" s="3" t="s">
        <v>51</v>
      </c>
      <c r="B74" s="3">
        <v>1</v>
      </c>
    </row>
    <row r="75" spans="1:2">
      <c r="A75" s="3" t="s">
        <v>52</v>
      </c>
      <c r="B75" s="3">
        <v>3</v>
      </c>
    </row>
    <row r="76" spans="1:2">
      <c r="A76" s="3" t="s">
        <v>53</v>
      </c>
      <c r="B76" s="3" t="s">
        <v>54</v>
      </c>
    </row>
    <row r="100" spans="1:1" ht="18.75">
      <c r="A100" s="9"/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 </vt:lpstr>
      <vt:lpstr>'PDI '!a</vt:lpstr>
      <vt:lpstr>Alumnos!Área_de_impresión</vt:lpstr>
      <vt:lpstr>'PDI '!Área_de_impresión</vt:lpstr>
      <vt:lpstr>'PDI '!p</vt:lpstr>
      <vt:lpstr>'PDI '!pp</vt:lpstr>
      <vt:lpstr>'PDI '!ppp</vt:lpstr>
      <vt:lpstr>Alumnos!Print_Area</vt:lpstr>
      <vt:lpstr>'PDI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2021-09-14T10:47:51Z</dcterms:modified>
</cp:coreProperties>
</file>