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210" windowHeight="10545" activeTab="1"/>
  </bookViews>
  <sheets>
    <sheet name="Alumnos" sheetId="10" r:id="rId1"/>
    <sheet name="PDI" sheetId="11" r:id="rId2"/>
  </sheets>
  <definedNames>
    <definedName name="a" localSheetId="1">PDI!$A$1:$M$47</definedName>
    <definedName name="_xlnm.Print_Area" localSheetId="0">Alumnos!$A$1:$N$159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L78" i="10" l="1"/>
  <c r="M78" i="10"/>
  <c r="N78" i="10"/>
  <c r="L79" i="10"/>
  <c r="M79" i="10"/>
  <c r="N79" i="10"/>
  <c r="L80" i="10"/>
  <c r="M80" i="10"/>
  <c r="N80" i="10"/>
  <c r="L81" i="10"/>
  <c r="M81" i="10"/>
  <c r="N81" i="10"/>
  <c r="L82" i="10"/>
  <c r="M82" i="10"/>
  <c r="N82" i="10"/>
  <c r="L83" i="10"/>
  <c r="M83" i="10"/>
  <c r="N83" i="10"/>
  <c r="K79" i="10"/>
  <c r="K80" i="10"/>
  <c r="K81" i="10"/>
  <c r="K82" i="10"/>
  <c r="K83" i="10"/>
  <c r="K78" i="10"/>
  <c r="C78" i="10"/>
  <c r="D78" i="10"/>
  <c r="E78" i="10"/>
  <c r="F78" i="10"/>
  <c r="G78" i="10"/>
  <c r="C79" i="10"/>
  <c r="D79" i="10"/>
  <c r="E79" i="10"/>
  <c r="F79" i="10"/>
  <c r="G79" i="10"/>
  <c r="C80" i="10"/>
  <c r="D80" i="10"/>
  <c r="E80" i="10"/>
  <c r="F80" i="10"/>
  <c r="G80" i="10"/>
  <c r="C81" i="10"/>
  <c r="D81" i="10"/>
  <c r="E81" i="10"/>
  <c r="F81" i="10"/>
  <c r="G81" i="10"/>
  <c r="C82" i="10"/>
  <c r="D82" i="10"/>
  <c r="E82" i="10"/>
  <c r="F82" i="10"/>
  <c r="G82" i="10"/>
  <c r="C83" i="10"/>
  <c r="D83" i="10"/>
  <c r="E83" i="10"/>
  <c r="F83" i="10"/>
  <c r="G83" i="10"/>
  <c r="B79" i="10"/>
  <c r="B80" i="10"/>
  <c r="B81" i="10"/>
  <c r="B82" i="10"/>
  <c r="B83" i="10"/>
  <c r="B78" i="10"/>
  <c r="L59" i="10"/>
  <c r="M59" i="10"/>
  <c r="N59" i="10"/>
  <c r="L60" i="10"/>
  <c r="M60" i="10"/>
  <c r="N60" i="10"/>
  <c r="L61" i="10"/>
  <c r="M61" i="10"/>
  <c r="N61" i="10"/>
  <c r="L62" i="10"/>
  <c r="M62" i="10"/>
  <c r="N62" i="10"/>
  <c r="L63" i="10"/>
  <c r="M63" i="10"/>
  <c r="N63" i="10"/>
  <c r="L64" i="10"/>
  <c r="M64" i="10"/>
  <c r="N64" i="10"/>
  <c r="L65" i="10"/>
  <c r="M65" i="10"/>
  <c r="N65" i="10"/>
  <c r="L66" i="10"/>
  <c r="M66" i="10"/>
  <c r="N66" i="10"/>
  <c r="L67" i="10"/>
  <c r="M67" i="10"/>
  <c r="N67" i="10"/>
  <c r="L68" i="10"/>
  <c r="M68" i="10"/>
  <c r="N68" i="10"/>
  <c r="L69" i="10"/>
  <c r="M69" i="10"/>
  <c r="N69" i="10"/>
  <c r="L70" i="10"/>
  <c r="M70" i="10"/>
  <c r="N70" i="10"/>
  <c r="L71" i="10"/>
  <c r="M71" i="10"/>
  <c r="N71" i="10"/>
  <c r="L72" i="10"/>
  <c r="M72" i="10"/>
  <c r="N72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59" i="10"/>
  <c r="C59" i="10"/>
  <c r="D59" i="10"/>
  <c r="E59" i="10"/>
  <c r="F59" i="10"/>
  <c r="G59" i="10"/>
  <c r="C60" i="10"/>
  <c r="D60" i="10"/>
  <c r="E60" i="10"/>
  <c r="F60" i="10"/>
  <c r="G60" i="10"/>
  <c r="C61" i="10"/>
  <c r="D61" i="10"/>
  <c r="E61" i="10"/>
  <c r="F61" i="10"/>
  <c r="G61" i="10"/>
  <c r="C62" i="10"/>
  <c r="D62" i="10"/>
  <c r="E62" i="10"/>
  <c r="F62" i="10"/>
  <c r="G62" i="10"/>
  <c r="C63" i="10"/>
  <c r="D63" i="10"/>
  <c r="E63" i="10"/>
  <c r="F63" i="10"/>
  <c r="G63" i="10"/>
  <c r="C64" i="10"/>
  <c r="D64" i="10"/>
  <c r="E64" i="10"/>
  <c r="F64" i="10"/>
  <c r="G64" i="10"/>
  <c r="C65" i="10"/>
  <c r="D65" i="10"/>
  <c r="E65" i="10"/>
  <c r="F65" i="10"/>
  <c r="G65" i="10"/>
  <c r="C66" i="10"/>
  <c r="D66" i="10"/>
  <c r="E66" i="10"/>
  <c r="F66" i="10"/>
  <c r="G66" i="10"/>
  <c r="C67" i="10"/>
  <c r="D67" i="10"/>
  <c r="E67" i="10"/>
  <c r="F67" i="10"/>
  <c r="G67" i="10"/>
  <c r="C68" i="10"/>
  <c r="D68" i="10"/>
  <c r="E68" i="10"/>
  <c r="F68" i="10"/>
  <c r="G68" i="10"/>
  <c r="C69" i="10"/>
  <c r="D69" i="10"/>
  <c r="E69" i="10"/>
  <c r="F69" i="10"/>
  <c r="G69" i="10"/>
  <c r="C70" i="10"/>
  <c r="D70" i="10"/>
  <c r="E70" i="10"/>
  <c r="F70" i="10"/>
  <c r="G70" i="10"/>
  <c r="C71" i="10"/>
  <c r="D71" i="10"/>
  <c r="E71" i="10"/>
  <c r="F71" i="10"/>
  <c r="G71" i="10"/>
  <c r="C72" i="10"/>
  <c r="D72" i="10"/>
  <c r="E72" i="10"/>
  <c r="F72" i="10"/>
  <c r="G72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59" i="10"/>
  <c r="L36" i="10"/>
  <c r="M36" i="10"/>
  <c r="N36" i="10"/>
  <c r="L37" i="10"/>
  <c r="M37" i="10"/>
  <c r="N37" i="10"/>
  <c r="L38" i="10"/>
  <c r="M38" i="10"/>
  <c r="N38" i="10"/>
  <c r="L39" i="10"/>
  <c r="M39" i="10"/>
  <c r="N39" i="10"/>
  <c r="L40" i="10"/>
  <c r="M40" i="10"/>
  <c r="N40" i="10"/>
  <c r="L41" i="10"/>
  <c r="M41" i="10"/>
  <c r="N41" i="10"/>
  <c r="L42" i="10"/>
  <c r="M42" i="10"/>
  <c r="N42" i="10"/>
  <c r="L43" i="10"/>
  <c r="M43" i="10"/>
  <c r="N43" i="10"/>
  <c r="L44" i="10"/>
  <c r="M44" i="10"/>
  <c r="N44" i="10"/>
  <c r="L45" i="10"/>
  <c r="M45" i="10"/>
  <c r="N45" i="10"/>
  <c r="L46" i="10"/>
  <c r="M46" i="10"/>
  <c r="N46" i="10"/>
  <c r="L47" i="10"/>
  <c r="M47" i="10"/>
  <c r="N47" i="10"/>
  <c r="L48" i="10"/>
  <c r="M48" i="10"/>
  <c r="N48" i="10"/>
  <c r="L49" i="10"/>
  <c r="M49" i="10"/>
  <c r="N49" i="10"/>
  <c r="L50" i="10"/>
  <c r="M50" i="10"/>
  <c r="N50" i="10"/>
  <c r="L51" i="10"/>
  <c r="M51" i="10"/>
  <c r="N51" i="10"/>
  <c r="L52" i="10"/>
  <c r="M52" i="10"/>
  <c r="N52" i="10"/>
  <c r="L53" i="10"/>
  <c r="M53" i="10"/>
  <c r="N53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36" i="10"/>
  <c r="C36" i="10"/>
  <c r="D36" i="10"/>
  <c r="E36" i="10"/>
  <c r="F36" i="10"/>
  <c r="G36" i="10"/>
  <c r="C37" i="10"/>
  <c r="D37" i="10"/>
  <c r="E37" i="10"/>
  <c r="F37" i="10"/>
  <c r="G37" i="10"/>
  <c r="C38" i="10"/>
  <c r="D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C49" i="10"/>
  <c r="D49" i="10"/>
  <c r="E49" i="10"/>
  <c r="F49" i="10"/>
  <c r="G49" i="10"/>
  <c r="C50" i="10"/>
  <c r="D50" i="10"/>
  <c r="E50" i="10"/>
  <c r="F50" i="10"/>
  <c r="G50" i="10"/>
  <c r="C51" i="10"/>
  <c r="D51" i="10"/>
  <c r="E51" i="10"/>
  <c r="F51" i="10"/>
  <c r="G51" i="10"/>
  <c r="C52" i="10"/>
  <c r="D52" i="10"/>
  <c r="E52" i="10"/>
  <c r="F52" i="10"/>
  <c r="G52" i="10"/>
  <c r="C53" i="10"/>
  <c r="D53" i="10"/>
  <c r="E53" i="10"/>
  <c r="F53" i="10"/>
  <c r="G53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36" i="10"/>
  <c r="H41" i="10" l="1"/>
  <c r="H53" i="10"/>
  <c r="H49" i="10"/>
  <c r="H37" i="10"/>
  <c r="H72" i="10"/>
  <c r="H68" i="10"/>
  <c r="H64" i="10"/>
  <c r="H60" i="10"/>
  <c r="H83" i="10"/>
  <c r="H79" i="10"/>
  <c r="H45" i="10"/>
  <c r="H52" i="10"/>
  <c r="H40" i="10"/>
  <c r="H67" i="10"/>
  <c r="H36" i="10"/>
  <c r="H50" i="10"/>
  <c r="H46" i="10"/>
  <c r="H42" i="10"/>
  <c r="H38" i="10"/>
  <c r="H59" i="10"/>
  <c r="H69" i="10"/>
  <c r="H65" i="10"/>
  <c r="H61" i="10"/>
  <c r="H78" i="10"/>
  <c r="H80" i="10"/>
  <c r="H48" i="10"/>
  <c r="H44" i="10"/>
  <c r="H71" i="10"/>
  <c r="H63" i="10"/>
  <c r="H82" i="10"/>
  <c r="H51" i="10"/>
  <c r="H47" i="10"/>
  <c r="H43" i="10"/>
  <c r="H39" i="10"/>
  <c r="H70" i="10"/>
  <c r="H66" i="10"/>
  <c r="H62" i="10"/>
  <c r="H81" i="10"/>
  <c r="J83" i="10"/>
  <c r="I83" i="10"/>
  <c r="J82" i="10"/>
  <c r="I82" i="10"/>
  <c r="J81" i="10"/>
  <c r="I81" i="10"/>
  <c r="J80" i="10"/>
  <c r="I80" i="10"/>
  <c r="J79" i="10"/>
  <c r="I79" i="10"/>
  <c r="J78" i="10"/>
  <c r="I78" i="10"/>
  <c r="J72" i="10"/>
  <c r="I72" i="10"/>
  <c r="J71" i="10"/>
  <c r="I71" i="10"/>
  <c r="J70" i="10"/>
  <c r="I70" i="10"/>
  <c r="J69" i="10"/>
  <c r="I69" i="10"/>
  <c r="J68" i="10"/>
  <c r="I68" i="10"/>
  <c r="J67" i="10"/>
  <c r="I67" i="10"/>
  <c r="J66" i="10"/>
  <c r="I66" i="10"/>
  <c r="J65" i="10"/>
  <c r="I65" i="10"/>
  <c r="J64" i="10"/>
  <c r="I64" i="10"/>
  <c r="J63" i="10"/>
  <c r="I63" i="10"/>
  <c r="J62" i="10"/>
  <c r="I62" i="10"/>
  <c r="J61" i="10"/>
  <c r="I61" i="10"/>
  <c r="J60" i="10"/>
  <c r="I60" i="10"/>
  <c r="J59" i="10"/>
  <c r="I59" i="10"/>
  <c r="J53" i="10"/>
  <c r="I53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</calcChain>
</file>

<file path=xl/sharedStrings.xml><?xml version="1.0" encoding="utf-8"?>
<sst xmlns="http://schemas.openxmlformats.org/spreadsheetml/2006/main" count="179" uniqueCount="120">
  <si>
    <t>INFORME DE RESULTADOS DE LA ENCUESTA A ALUMNOS DEL MÁSTER EN INVESTIGACIÓN Y DOCENCIA EN CIENCIAS DE LA ACTIVIDAD FÍSICA Y SALUD</t>
  </si>
  <si>
    <t>Máster en Investigación y Docencia en Ciencias de la Actividad Física y Salud</t>
  </si>
  <si>
    <t>Ficha técnica: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</si>
  <si>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</si>
  <si>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</si>
  <si>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</si>
  <si>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</si>
  <si>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</si>
  <si>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</si>
  <si>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</si>
  <si>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</si>
  <si>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</si>
  <si>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</si>
  <si>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</si>
  <si>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</si>
  <si>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</si>
  <si>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</si>
  <si>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</si>
  <si>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</si>
  <si>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</si>
  <si>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</si>
  <si>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</si>
  <si>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</si>
  <si>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</si>
  <si>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</si>
  <si>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</si>
  <si>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</si>
  <si>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</si>
  <si>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</si>
  <si>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</si>
  <si>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</si>
  <si>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</si>
  <si>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</si>
  <si>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</si>
  <si>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</si>
  <si>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</si>
  <si>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</si>
  <si>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</si>
  <si>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</si>
  <si>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</si>
  <si>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</si>
  <si>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</si>
  <si>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Frecuencias</t>
  </si>
  <si>
    <t>Porcentaje por nivel de satisfacción</t>
  </si>
  <si>
    <t>Medias Estadísticas</t>
  </si>
  <si>
    <t>Total</t>
  </si>
  <si>
    <t>% Insatistación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</si>
  <si>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</si>
  <si>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</si>
  <si>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</si>
  <si>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</si>
  <si>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</si>
  <si>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</si>
  <si>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</si>
  <si>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</si>
  <si>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</si>
  <si>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</si>
  <si>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</si>
  <si>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</si>
  <si>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</si>
  <si>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</si>
  <si>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</si>
  <si>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</si>
  <si>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</si>
  <si>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</si>
  <si>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</si>
  <si>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</si>
  <si>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</si>
  <si>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</si>
  <si>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</si>
  <si>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</si>
  <si>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</si>
  <si>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</si>
  <si>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</si>
  <si>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</si>
  <si>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</si>
  <si>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</si>
  <si>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</si>
  <si>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</si>
  <si>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</si>
  <si>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</si>
  <si>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</si>
  <si>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</si>
  <si>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</si>
  <si>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</si>
  <si>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</si>
  <si>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</si>
  <si>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</si>
  <si>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</si>
  <si>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</si>
  <si>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</si>
  <si>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</si>
  <si>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</si>
  <si>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</si>
  <si>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</si>
  <si>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</si>
  <si>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</si>
  <si>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</si>
  <si>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</si>
  <si>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</si>
  <si>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</si>
  <si>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</si>
  <si>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</si>
  <si>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DEDICACION</t>
  </si>
  <si>
    <t>A Tiempo Completo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</si>
  <si>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</si>
  <si>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</si>
  <si>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Tipo de muestreo: </t>
    </r>
    <r>
      <rPr>
        <sz val="13"/>
        <rFont val="Arial Bold"/>
      </rPr>
      <t>aleatorio simple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</si>
  <si>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</si>
  <si>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INFORME DE RESULTADOS DE LA ENCUESTA A PDI DEL MÁSTER EN INVESTIGACIÓN Y DOCENCIA EN CIENCIAS DE LA ACTIVIDAD FÍSICA Y SALUD</t>
  </si>
  <si>
    <t>El informe de este máster no se ha podido realizar al no llegar al tamaño mínimo necesario para obtener la representatividad elegida y garantizar la confidencialidad de los encuestados</t>
  </si>
  <si>
    <r>
      <t>Tamaño Muestral: 29</t>
    </r>
    <r>
      <rPr>
        <sz val="13"/>
        <rFont val="Arial Bold"/>
      </rPr>
      <t xml:space="preserve"> ; calculado para un error de muestreo del (+)(-)10% y un nivel de confianza del 95%</t>
    </r>
  </si>
  <si>
    <r>
      <t xml:space="preserve">Fecha encuesta: </t>
    </r>
    <r>
      <rPr>
        <sz val="13"/>
        <rFont val="Arial Bold"/>
      </rPr>
      <t>Junio 2021</t>
    </r>
  </si>
  <si>
    <t>Nº de encuestas recogidas: 4 / Nº encuestas necesarias: 29</t>
  </si>
  <si>
    <t>Porcentaje de encuestas recogidas sobre alumnos del máster: 4 / 42 = 9,52 %</t>
  </si>
  <si>
    <t>Nº de encuestas recogidas: 15 / Nº encuestas necesarias: 17</t>
  </si>
  <si>
    <r>
      <t>Tamaño Muestral: 17</t>
    </r>
    <r>
      <rPr>
        <sz val="13"/>
        <rFont val="Arial Bold"/>
      </rPr>
      <t xml:space="preserve"> ; calculado para un error de muestreo del (+)(-)10% y un nivel de confianza del 95%</t>
    </r>
  </si>
  <si>
    <t>Porcentaje de encuestas recogidas sobre profesores del Master: 15 / 20 = 75 %</t>
  </si>
  <si>
    <r>
      <t xml:space="preserve">Fecha encuesta: </t>
    </r>
    <r>
      <rPr>
        <sz val="13"/>
        <rFont val="Arial Bold"/>
      </rPr>
      <t>Junio - Julio 2021</t>
    </r>
  </si>
  <si>
    <t>Profesional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</si>
</sst>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8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0" fontId="2" fillId="0" borderId="0" xfId="1" applyFont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Alignment="1">
      <alignment horizontal="center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left" vertical="center" wrapText="1"/>
    </xf>
    <xf numFmtId="10" fontId="6" fillId="0" borderId="1" xfId="4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9" fillId="0" borderId="0" xfId="1" applyFont="1"/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6"/>
    <xf numFmtId="0" fontId="4" fillId="5" borderId="12" xfId="0" applyFont="1" applyFill="1" applyBorder="1" applyAlignment="1">
      <alignment horizontal="left" vertical="center" wrapText="1"/>
    </xf>
    <xf numFmtId="164" fontId="12" fillId="0" borderId="1" xfId="7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5" applyFont="1" applyBorder="1" applyAlignment="1">
      <alignment horizontal="center" vertical="center"/>
    </xf>
    <xf numFmtId="165" fontId="12" fillId="0" borderId="1" xfId="7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12" fillId="0" borderId="1" xfId="7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164" fontId="6" fillId="7" borderId="0" xfId="0" applyNumberFormat="1" applyFont="1" applyFill="1" applyBorder="1" applyAlignment="1">
      <alignment horizontal="center" vertical="center"/>
    </xf>
    <xf numFmtId="165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164" fontId="6" fillId="7" borderId="0" xfId="0" applyNumberFormat="1" applyFont="1" applyFill="1" applyBorder="1" applyAlignment="1">
      <alignment horizontal="right" vertical="center"/>
    </xf>
    <xf numFmtId="165" fontId="6" fillId="7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7" fillId="0" borderId="0" xfId="0" applyFont="1"/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13" fillId="0" borderId="14" xfId="8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7" fillId="0" borderId="0" xfId="9" applyFont="1" applyBorder="1" applyAlignment="1">
      <alignment vertical="top" wrapText="1"/>
    </xf>
    <xf numFmtId="0" fontId="18" fillId="0" borderId="0" xfId="9" applyFont="1" applyBorder="1" applyAlignment="1">
      <alignment vertical="top" wrapText="1"/>
    </xf>
    <xf numFmtId="0" fontId="17" fillId="0" borderId="0" xfId="9" applyFont="1" applyFill="1" applyBorder="1" applyAlignment="1">
      <alignment vertical="top" wrapText="1"/>
    </xf>
    <xf numFmtId="0" fontId="5" fillId="0" borderId="0" xfId="11"/>
    <xf numFmtId="0" fontId="5" fillId="0" borderId="0" xfId="12"/>
    <xf numFmtId="0" fontId="19" fillId="0" borderId="0" xfId="0" applyFont="1" applyAlignment="1">
      <alignment wrapText="1"/>
    </xf>
    <xf numFmtId="0" fontId="19" fillId="0" borderId="0" xfId="0" applyFont="1"/>
    <xf numFmtId="49" fontId="0" fillId="0" borderId="0" xfId="0" applyNumberFormat="1" applyAlignment="1">
      <alignment wrapText="1"/>
    </xf>
    <xf numFmtId="0" fontId="5" fillId="0" borderId="0" xfId="15"/>
    <xf numFmtId="0" fontId="5" fillId="0" borderId="0" xfId="16"/>
    <xf numFmtId="0" fontId="0" fillId="7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10" applyAlignment="1">
      <alignment horizontal="left"/>
    </xf>
    <xf numFmtId="0" fontId="5" fillId="0" borderId="0" xfId="6" applyAlignment="1">
      <alignment horizontal="left"/>
    </xf>
    <xf numFmtId="0" fontId="5" fillId="0" borderId="0" xfId="13" applyAlignment="1">
      <alignment horizontal="left"/>
    </xf>
    <xf numFmtId="0" fontId="5" fillId="0" borderId="0" xfId="14" applyAlignment="1">
      <alignment horizontal="left"/>
    </xf>
    <xf numFmtId="167" fontId="12" fillId="0" borderId="1" xfId="7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0" fontId="0" fillId="0" borderId="0" xfId="0" applyNumberFormat="1"/>
    <xf numFmtId="10" fontId="5" fillId="0" borderId="0" xfId="1" applyNumberFormat="1"/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0" borderId="1" xfId="8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6" fillId="0" borderId="8" xfId="8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3" fillId="0" borderId="0" xfId="8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7" fillId="4" borderId="0" xfId="1" applyFont="1" applyFill="1" applyAlignment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20" fillId="0" borderId="3" xfId="1" applyFont="1" applyFill="1" applyBorder="1" applyAlignment="1">
      <alignment horizontal="left" wrapText="1"/>
    </xf>
    <xf numFmtId="0" fontId="20" fillId="0" borderId="4" xfId="1" applyFont="1" applyFill="1" applyBorder="1" applyAlignment="1">
      <alignment horizontal="left" wrapText="1"/>
    </xf>
    <xf numFmtId="0" fontId="20" fillId="0" borderId="5" xfId="1" applyFont="1" applyFill="1" applyBorder="1" applyAlignment="1">
      <alignment horizontal="left" wrapText="1"/>
    </xf>
    <xf numFmtId="0" fontId="20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0" fillId="0" borderId="2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2" fillId="8" borderId="0" xfId="1" applyFont="1" applyFill="1" applyBorder="1" applyAlignment="1">
      <alignment horizontal="center" vertical="center" wrapText="1"/>
    </xf>
  </cellXfs>
  <cellStyles count="17">
    <cellStyle name="Normal" xfId="0" builtinId="0"/>
    <cellStyle name="Normal 2" xfId="1"/>
    <cellStyle name="Normal 3" xfId="2"/>
    <cellStyle name="Normal 4" xfId="3"/>
    <cellStyle name="Normal_Administración de Empresas_1" xfId="16"/>
    <cellStyle name="Normal_Avances en seguridad alimentos" xfId="7"/>
    <cellStyle name="Normal_Dependencia e igualdad" xfId="15"/>
    <cellStyle name="Normal_Gerontología Social" xfId="14"/>
    <cellStyle name="Normal_Gerontología Social_1" xfId="11"/>
    <cellStyle name="Normal_Hoja1" xfId="9"/>
    <cellStyle name="Normal_Hoja1_1" xfId="8"/>
    <cellStyle name="Normal_Ingenieria del Transporte" xfId="10"/>
    <cellStyle name="Normal_Investigacion e inn. Salud" xfId="12"/>
    <cellStyle name="Normal_Investigacion en Artes, Música" xfId="6"/>
    <cellStyle name="Normal_Investigacion y docencia" xfId="13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3C1-4FF8-8F66-2B52DFE88542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3C1-4FF8-8F66-2B52DFE885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Alumnos!$A$161:$A$162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Alumnos!$B$161:$B$162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83C1-4FF8-8F66-2B52DFE885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Alumnos!$B$164:$B$172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F14-4914-8E35-6FA7B24E6333}"/>
            </c:ext>
          </c:extLst>
        </c:ser>
        <c:ser>
          <c:idx val="2"/>
          <c:order val="1"/>
          <c:tx>
            <c:strRef>
              <c:f>Alumnos!$C$163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Alumnos!$C$164:$C$172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F14-4914-8E35-6FA7B24E6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8154032"/>
        <c:axId val="348682704"/>
      </c:barChart>
      <c:catAx>
        <c:axId val="33815403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8682704"/>
        <c:crosses val="autoZero"/>
        <c:auto val="1"/>
        <c:lblAlgn val="ctr"/>
        <c:lblOffset val="100"/>
        <c:tickLblSkip val="1"/>
        <c:noMultiLvlLbl val="0"/>
      </c:catAx>
      <c:valAx>
        <c:axId val="34868270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38154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Alumnos!$F$163:$F$164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3EC-4DC8-B5D1-756C96C160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3F19-4E8F-BECB-9D84A52879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Alumnos!$A$174:$A$183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Alumnos!$B$174:$B$183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B80-45AB-87AA-97DDD540F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83-4A3D-B9EE-4252FF9EBA58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3-4A3D-B9EE-4252FF9EBA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Alumnos!$A$185:$A$194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Alumnos!$B$185:$B$194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5D83-4A3D-B9EE-4252FF9EBA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7EF-482C-8519-5B9EAAC64347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7EF-482C-8519-5B9EAAC6434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EF-482C-8519-5B9EAAC643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9-4A97-8BDA-A81D4DD83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13840"/>
        <c:axId val="120871600"/>
        <c:axId val="0"/>
      </c:bar3DChart>
      <c:dateAx>
        <c:axId val="34681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871600"/>
        <c:crosses val="autoZero"/>
        <c:auto val="0"/>
        <c:lblOffset val="100"/>
        <c:baseTimeUnit val="days"/>
      </c:dateAx>
      <c:valAx>
        <c:axId val="1208716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46813840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11</c:v>
                </c:pt>
                <c:pt idx="1">
                  <c:v>4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9D-4D08-8BA8-E2B5089B43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D-4D08-8BA8-E2B5089B43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94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85546875" style="48" customWidth="1"/>
    <col min="16" max="36" width="11.85546875" customWidth="1"/>
  </cols>
  <sheetData>
    <row r="1" spans="1:14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6.5">
      <c r="A2" s="127" t="s">
        <v>110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"/>
    </row>
    <row r="3" spans="1:14" ht="2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4" ht="16.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6.5">
      <c r="A5" s="103" t="s">
        <v>105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4" ht="16.5">
      <c r="A6" s="103" t="s">
        <v>111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4" ht="16.5">
      <c r="A7" s="103" t="s">
        <v>107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4" ht="16.5">
      <c r="A8" s="103" t="s">
        <v>112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4" ht="16.5">
      <c r="A9" s="106" t="s">
        <v>108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4" ht="16.5">
      <c r="A10" s="106" t="s">
        <v>113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4" ht="16.5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3" spans="1:14" ht="16.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4" ht="16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32" spans="1:1">
      <c r="A32" s="22" t="s">
        <v>3</v>
      </c>
    </row>
    <row r="34" spans="1:25" ht="30" customHeight="1" thickBot="1">
      <c r="B34" s="94" t="s">
        <v>42</v>
      </c>
      <c r="C34" s="94"/>
      <c r="D34" s="94"/>
      <c r="E34" s="94"/>
      <c r="F34" s="94"/>
      <c r="G34" s="94"/>
      <c r="H34" s="94"/>
      <c r="I34" s="95" t="s">
        <v>43</v>
      </c>
      <c r="J34" s="95"/>
      <c r="K34" s="95" t="s">
        <v>44</v>
      </c>
      <c r="L34" s="95"/>
      <c r="M34" s="95"/>
      <c r="N34" s="95"/>
    </row>
    <row r="35" spans="1:25" ht="25.5">
      <c r="A35" s="23"/>
      <c r="B35" s="24">
        <v>1</v>
      </c>
      <c r="C35" s="24">
        <v>2</v>
      </c>
      <c r="D35" s="24">
        <v>3</v>
      </c>
      <c r="E35" s="24">
        <v>4</v>
      </c>
      <c r="F35" s="24">
        <v>5</v>
      </c>
      <c r="G35" s="24" t="s">
        <v>4</v>
      </c>
      <c r="H35" s="24" t="s">
        <v>45</v>
      </c>
      <c r="I35" s="24" t="s">
        <v>46</v>
      </c>
      <c r="J35" s="24" t="s">
        <v>5</v>
      </c>
      <c r="K35" s="24" t="s">
        <v>6</v>
      </c>
      <c r="L35" s="24" t="s">
        <v>7</v>
      </c>
      <c r="M35" s="24" t="s">
        <v>8</v>
      </c>
      <c r="N35" s="24" t="s">
        <v>9</v>
      </c>
      <c r="Y35" s="25"/>
    </row>
    <row r="36" spans="1:25" ht="34.5" customHeight="1" thickBot="1">
      <c r="A36" s="26" t="s">
        <v>47</v>
      </c>
      <c r="B36" s="27">
        <f>+P3</f>
        <v>0</v>
      </c>
      <c r="C36" s="27">
        <f t="shared" ref="C36:G51" si="0">+Q3</f>
        <v>0</v>
      </c>
      <c r="D36" s="27">
        <f t="shared" si="0"/>
        <v>0</v>
      </c>
      <c r="E36" s="27">
        <f t="shared" si="0"/>
        <v>0</v>
      </c>
      <c r="F36" s="27">
        <f t="shared" si="0"/>
        <v>0</v>
      </c>
      <c r="G36" s="27">
        <f t="shared" si="0"/>
        <v>0</v>
      </c>
      <c r="H36" s="28">
        <f>SUM(B36:G36)</f>
        <v>0</v>
      </c>
      <c r="I36" s="29" t="e">
        <f>(B36+C36)/(B36+C36+D36+E36+F36)</f>
        <v>#DIV/0!</v>
      </c>
      <c r="J36" s="29" t="e">
        <f>(D36+E36+F36)/(B36+C36+D36+E36+F36)</f>
        <v>#DIV/0!</v>
      </c>
      <c r="K36" s="30">
        <f>+AC3</f>
        <v>0</v>
      </c>
      <c r="L36" s="30">
        <f t="shared" ref="L36:N51" si="1">+AD3</f>
        <v>0</v>
      </c>
      <c r="M36" s="73">
        <f t="shared" si="1"/>
        <v>0</v>
      </c>
      <c r="N36" s="73">
        <f t="shared" si="1"/>
        <v>0</v>
      </c>
      <c r="Y36" s="25"/>
    </row>
    <row r="37" spans="1:25" ht="26.25" thickBot="1">
      <c r="A37" s="26" t="s">
        <v>48</v>
      </c>
      <c r="B37" s="27">
        <f t="shared" ref="B37:B53" si="2">+P4</f>
        <v>0</v>
      </c>
      <c r="C37" s="27">
        <f t="shared" si="0"/>
        <v>0</v>
      </c>
      <c r="D37" s="27">
        <f t="shared" si="0"/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8">
        <f t="shared" ref="H37:H53" si="3">SUM(B37:G37)</f>
        <v>0</v>
      </c>
      <c r="I37" s="29" t="e">
        <f t="shared" ref="I37:I53" si="4">(B37+C37)/(B37+C37+D37+E37+F37)</f>
        <v>#DIV/0!</v>
      </c>
      <c r="J37" s="29" t="e">
        <f t="shared" ref="J37:J53" si="5">(D37+E37+F37)/(B37+C37+D37+E37+F37)</f>
        <v>#DIV/0!</v>
      </c>
      <c r="K37" s="30">
        <f t="shared" ref="K37:K53" si="6">+AC4</f>
        <v>0</v>
      </c>
      <c r="L37" s="30">
        <f t="shared" si="1"/>
        <v>0</v>
      </c>
      <c r="M37" s="73">
        <f t="shared" si="1"/>
        <v>0</v>
      </c>
      <c r="N37" s="73">
        <f t="shared" si="1"/>
        <v>0</v>
      </c>
      <c r="Y37" s="25"/>
    </row>
    <row r="38" spans="1:25" ht="15.75" thickBot="1">
      <c r="A38" s="26" t="s">
        <v>49</v>
      </c>
      <c r="B38" s="27">
        <f t="shared" si="2"/>
        <v>0</v>
      </c>
      <c r="C38" s="27">
        <f t="shared" si="0"/>
        <v>0</v>
      </c>
      <c r="D38" s="27">
        <f t="shared" si="0"/>
        <v>0</v>
      </c>
      <c r="E38" s="27">
        <f t="shared" si="0"/>
        <v>0</v>
      </c>
      <c r="F38" s="27">
        <f t="shared" si="0"/>
        <v>0</v>
      </c>
      <c r="G38" s="27">
        <f t="shared" si="0"/>
        <v>0</v>
      </c>
      <c r="H38" s="28">
        <f t="shared" si="3"/>
        <v>0</v>
      </c>
      <c r="I38" s="29" t="e">
        <f t="shared" si="4"/>
        <v>#DIV/0!</v>
      </c>
      <c r="J38" s="29" t="e">
        <f t="shared" si="5"/>
        <v>#DIV/0!</v>
      </c>
      <c r="K38" s="30">
        <f t="shared" si="6"/>
        <v>0</v>
      </c>
      <c r="L38" s="30">
        <f t="shared" si="1"/>
        <v>0</v>
      </c>
      <c r="M38" s="73">
        <f t="shared" si="1"/>
        <v>0</v>
      </c>
      <c r="N38" s="73">
        <f t="shared" si="1"/>
        <v>0</v>
      </c>
      <c r="Y38" s="25"/>
    </row>
    <row r="39" spans="1:25" ht="15.75" thickBot="1">
      <c r="A39" s="26" t="s">
        <v>50</v>
      </c>
      <c r="B39" s="27">
        <f t="shared" si="2"/>
        <v>0</v>
      </c>
      <c r="C39" s="27">
        <f t="shared" si="0"/>
        <v>0</v>
      </c>
      <c r="D39" s="27">
        <f t="shared" si="0"/>
        <v>0</v>
      </c>
      <c r="E39" s="27">
        <f t="shared" si="0"/>
        <v>0</v>
      </c>
      <c r="F39" s="27">
        <f t="shared" si="0"/>
        <v>0</v>
      </c>
      <c r="G39" s="27">
        <f t="shared" si="0"/>
        <v>0</v>
      </c>
      <c r="H39" s="28">
        <f t="shared" si="3"/>
        <v>0</v>
      </c>
      <c r="I39" s="29" t="e">
        <f t="shared" si="4"/>
        <v>#DIV/0!</v>
      </c>
      <c r="J39" s="29" t="e">
        <f t="shared" si="5"/>
        <v>#DIV/0!</v>
      </c>
      <c r="K39" s="30">
        <f t="shared" si="6"/>
        <v>0</v>
      </c>
      <c r="L39" s="30">
        <f t="shared" si="1"/>
        <v>0</v>
      </c>
      <c r="M39" s="73">
        <f t="shared" si="1"/>
        <v>0</v>
      </c>
      <c r="N39" s="73">
        <f t="shared" si="1"/>
        <v>0</v>
      </c>
      <c r="Y39" s="25"/>
    </row>
    <row r="40" spans="1:25" ht="15.75" thickBot="1">
      <c r="A40" s="26" t="s">
        <v>51</v>
      </c>
      <c r="B40" s="27">
        <f t="shared" si="2"/>
        <v>0</v>
      </c>
      <c r="C40" s="27">
        <f t="shared" si="0"/>
        <v>0</v>
      </c>
      <c r="D40" s="27">
        <f t="shared" si="0"/>
        <v>0</v>
      </c>
      <c r="E40" s="27">
        <f t="shared" si="0"/>
        <v>0</v>
      </c>
      <c r="F40" s="27">
        <f t="shared" si="0"/>
        <v>0</v>
      </c>
      <c r="G40" s="27">
        <f t="shared" si="0"/>
        <v>0</v>
      </c>
      <c r="H40" s="28">
        <f t="shared" si="3"/>
        <v>0</v>
      </c>
      <c r="I40" s="29" t="e">
        <f t="shared" si="4"/>
        <v>#DIV/0!</v>
      </c>
      <c r="J40" s="29" t="e">
        <f t="shared" si="5"/>
        <v>#DIV/0!</v>
      </c>
      <c r="K40" s="30">
        <f t="shared" si="6"/>
        <v>0</v>
      </c>
      <c r="L40" s="30">
        <f t="shared" si="1"/>
        <v>0</v>
      </c>
      <c r="M40" s="73">
        <f t="shared" si="1"/>
        <v>0</v>
      </c>
      <c r="N40" s="73">
        <f t="shared" si="1"/>
        <v>0</v>
      </c>
      <c r="Y40" s="25"/>
    </row>
    <row r="41" spans="1:25" ht="15.75" thickBot="1">
      <c r="A41" s="26" t="s">
        <v>52</v>
      </c>
      <c r="B41" s="27">
        <f t="shared" si="2"/>
        <v>0</v>
      </c>
      <c r="C41" s="27">
        <f t="shared" si="0"/>
        <v>0</v>
      </c>
      <c r="D41" s="27">
        <f t="shared" si="0"/>
        <v>0</v>
      </c>
      <c r="E41" s="27">
        <f t="shared" si="0"/>
        <v>0</v>
      </c>
      <c r="F41" s="27">
        <f t="shared" si="0"/>
        <v>0</v>
      </c>
      <c r="G41" s="27">
        <f t="shared" si="0"/>
        <v>0</v>
      </c>
      <c r="H41" s="28">
        <f t="shared" si="3"/>
        <v>0</v>
      </c>
      <c r="I41" s="29" t="e">
        <f t="shared" si="4"/>
        <v>#DIV/0!</v>
      </c>
      <c r="J41" s="29" t="e">
        <f t="shared" si="5"/>
        <v>#DIV/0!</v>
      </c>
      <c r="K41" s="30">
        <f t="shared" si="6"/>
        <v>0</v>
      </c>
      <c r="L41" s="30">
        <f t="shared" si="1"/>
        <v>0</v>
      </c>
      <c r="M41" s="73">
        <f t="shared" si="1"/>
        <v>0</v>
      </c>
      <c r="N41" s="73">
        <f t="shared" si="1"/>
        <v>0</v>
      </c>
      <c r="Y41" s="25"/>
    </row>
    <row r="42" spans="1:25" ht="15.75" thickBot="1">
      <c r="A42" s="26" t="s">
        <v>53</v>
      </c>
      <c r="B42" s="27">
        <f t="shared" si="2"/>
        <v>0</v>
      </c>
      <c r="C42" s="27">
        <f t="shared" si="0"/>
        <v>0</v>
      </c>
      <c r="D42" s="27">
        <f t="shared" si="0"/>
        <v>0</v>
      </c>
      <c r="E42" s="27">
        <f t="shared" si="0"/>
        <v>0</v>
      </c>
      <c r="F42" s="27">
        <f t="shared" si="0"/>
        <v>0</v>
      </c>
      <c r="G42" s="27">
        <f t="shared" si="0"/>
        <v>0</v>
      </c>
      <c r="H42" s="28">
        <f t="shared" si="3"/>
        <v>0</v>
      </c>
      <c r="I42" s="29" t="e">
        <f t="shared" si="4"/>
        <v>#DIV/0!</v>
      </c>
      <c r="J42" s="29" t="e">
        <f t="shared" si="5"/>
        <v>#DIV/0!</v>
      </c>
      <c r="K42" s="30">
        <f t="shared" si="6"/>
        <v>0</v>
      </c>
      <c r="L42" s="30">
        <f t="shared" si="1"/>
        <v>0</v>
      </c>
      <c r="M42" s="73">
        <f t="shared" si="1"/>
        <v>0</v>
      </c>
      <c r="N42" s="73">
        <f t="shared" si="1"/>
        <v>0</v>
      </c>
      <c r="Y42" s="25"/>
    </row>
    <row r="43" spans="1:25" ht="26.25" thickBot="1">
      <c r="A43" s="26" t="s">
        <v>54</v>
      </c>
      <c r="B43" s="27">
        <f t="shared" si="2"/>
        <v>0</v>
      </c>
      <c r="C43" s="27">
        <f t="shared" si="0"/>
        <v>0</v>
      </c>
      <c r="D43" s="27">
        <f t="shared" si="0"/>
        <v>0</v>
      </c>
      <c r="E43" s="27">
        <f t="shared" si="0"/>
        <v>0</v>
      </c>
      <c r="F43" s="27">
        <f t="shared" si="0"/>
        <v>0</v>
      </c>
      <c r="G43" s="27">
        <f t="shared" si="0"/>
        <v>0</v>
      </c>
      <c r="H43" s="28">
        <f t="shared" si="3"/>
        <v>0</v>
      </c>
      <c r="I43" s="29" t="e">
        <f t="shared" si="4"/>
        <v>#DIV/0!</v>
      </c>
      <c r="J43" s="29" t="e">
        <f t="shared" si="5"/>
        <v>#DIV/0!</v>
      </c>
      <c r="K43" s="30">
        <f t="shared" si="6"/>
        <v>0</v>
      </c>
      <c r="L43" s="30">
        <f t="shared" si="1"/>
        <v>0</v>
      </c>
      <c r="M43" s="73">
        <f t="shared" si="1"/>
        <v>0</v>
      </c>
      <c r="N43" s="73">
        <f t="shared" si="1"/>
        <v>0</v>
      </c>
      <c r="Y43" s="25"/>
    </row>
    <row r="44" spans="1:25" ht="15.75" thickBot="1">
      <c r="A44" s="26" t="s">
        <v>55</v>
      </c>
      <c r="B44" s="27">
        <f t="shared" si="2"/>
        <v>0</v>
      </c>
      <c r="C44" s="27">
        <f t="shared" si="0"/>
        <v>0</v>
      </c>
      <c r="D44" s="27">
        <f t="shared" si="0"/>
        <v>0</v>
      </c>
      <c r="E44" s="27">
        <f t="shared" si="0"/>
        <v>0</v>
      </c>
      <c r="F44" s="27">
        <f t="shared" si="0"/>
        <v>0</v>
      </c>
      <c r="G44" s="27">
        <f t="shared" si="0"/>
        <v>0</v>
      </c>
      <c r="H44" s="28">
        <f t="shared" si="3"/>
        <v>0</v>
      </c>
      <c r="I44" s="29" t="e">
        <f t="shared" si="4"/>
        <v>#DIV/0!</v>
      </c>
      <c r="J44" s="29" t="e">
        <f t="shared" si="5"/>
        <v>#DIV/0!</v>
      </c>
      <c r="K44" s="30">
        <f t="shared" si="6"/>
        <v>0</v>
      </c>
      <c r="L44" s="30">
        <f t="shared" si="1"/>
        <v>0</v>
      </c>
      <c r="M44" s="73">
        <f t="shared" si="1"/>
        <v>0</v>
      </c>
      <c r="N44" s="73">
        <f t="shared" si="1"/>
        <v>0</v>
      </c>
      <c r="Y44" s="25"/>
    </row>
    <row r="45" spans="1:25" ht="15.75" thickBot="1">
      <c r="A45" s="26" t="s">
        <v>56</v>
      </c>
      <c r="B45" s="27">
        <f t="shared" si="2"/>
        <v>0</v>
      </c>
      <c r="C45" s="27">
        <f t="shared" si="0"/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8">
        <f t="shared" si="3"/>
        <v>0</v>
      </c>
      <c r="I45" s="29" t="e">
        <f t="shared" si="4"/>
        <v>#DIV/0!</v>
      </c>
      <c r="J45" s="29" t="e">
        <f t="shared" si="5"/>
        <v>#DIV/0!</v>
      </c>
      <c r="K45" s="30">
        <f t="shared" si="6"/>
        <v>0</v>
      </c>
      <c r="L45" s="30">
        <f t="shared" si="1"/>
        <v>0</v>
      </c>
      <c r="M45" s="73">
        <f t="shared" si="1"/>
        <v>0</v>
      </c>
      <c r="N45" s="73">
        <f t="shared" si="1"/>
        <v>0</v>
      </c>
      <c r="Y45" s="25"/>
    </row>
    <row r="46" spans="1:25" ht="15.75" thickBot="1">
      <c r="A46" s="26" t="s">
        <v>57</v>
      </c>
      <c r="B46" s="27">
        <f t="shared" si="2"/>
        <v>0</v>
      </c>
      <c r="C46" s="27">
        <f t="shared" si="0"/>
        <v>0</v>
      </c>
      <c r="D46" s="27">
        <f t="shared" si="0"/>
        <v>0</v>
      </c>
      <c r="E46" s="27">
        <f t="shared" si="0"/>
        <v>0</v>
      </c>
      <c r="F46" s="27">
        <f t="shared" si="0"/>
        <v>0</v>
      </c>
      <c r="G46" s="27">
        <f t="shared" si="0"/>
        <v>0</v>
      </c>
      <c r="H46" s="28">
        <f t="shared" si="3"/>
        <v>0</v>
      </c>
      <c r="I46" s="29" t="e">
        <f t="shared" si="4"/>
        <v>#DIV/0!</v>
      </c>
      <c r="J46" s="29" t="e">
        <f t="shared" si="5"/>
        <v>#DIV/0!</v>
      </c>
      <c r="K46" s="30">
        <f t="shared" si="6"/>
        <v>0</v>
      </c>
      <c r="L46" s="30">
        <f t="shared" si="1"/>
        <v>0</v>
      </c>
      <c r="M46" s="73">
        <f t="shared" si="1"/>
        <v>0</v>
      </c>
      <c r="N46" s="73">
        <f t="shared" si="1"/>
        <v>0</v>
      </c>
      <c r="Y46" s="25"/>
    </row>
    <row r="47" spans="1:25" ht="15.75" thickBot="1">
      <c r="A47" s="26" t="s">
        <v>58</v>
      </c>
      <c r="B47" s="27">
        <f t="shared" si="2"/>
        <v>0</v>
      </c>
      <c r="C47" s="27">
        <f t="shared" si="0"/>
        <v>0</v>
      </c>
      <c r="D47" s="27">
        <f t="shared" si="0"/>
        <v>0</v>
      </c>
      <c r="E47" s="27">
        <f t="shared" si="0"/>
        <v>0</v>
      </c>
      <c r="F47" s="27">
        <f t="shared" si="0"/>
        <v>0</v>
      </c>
      <c r="G47" s="27">
        <f t="shared" si="0"/>
        <v>0</v>
      </c>
      <c r="H47" s="28">
        <f t="shared" si="3"/>
        <v>0</v>
      </c>
      <c r="I47" s="29" t="e">
        <f t="shared" si="4"/>
        <v>#DIV/0!</v>
      </c>
      <c r="J47" s="29" t="e">
        <f t="shared" si="5"/>
        <v>#DIV/0!</v>
      </c>
      <c r="K47" s="30">
        <f t="shared" si="6"/>
        <v>0</v>
      </c>
      <c r="L47" s="30">
        <f t="shared" si="1"/>
        <v>0</v>
      </c>
      <c r="M47" s="73">
        <f t="shared" si="1"/>
        <v>0</v>
      </c>
      <c r="N47" s="73">
        <f t="shared" si="1"/>
        <v>0</v>
      </c>
      <c r="Y47" s="25"/>
    </row>
    <row r="48" spans="1:25" ht="15.75" thickBot="1">
      <c r="A48" s="26" t="s">
        <v>59</v>
      </c>
      <c r="B48" s="27">
        <f t="shared" si="2"/>
        <v>0</v>
      </c>
      <c r="C48" s="27">
        <f t="shared" si="0"/>
        <v>0</v>
      </c>
      <c r="D48" s="27">
        <f t="shared" si="0"/>
        <v>0</v>
      </c>
      <c r="E48" s="27">
        <f t="shared" si="0"/>
        <v>0</v>
      </c>
      <c r="F48" s="27">
        <f t="shared" si="0"/>
        <v>0</v>
      </c>
      <c r="G48" s="27">
        <f t="shared" si="0"/>
        <v>0</v>
      </c>
      <c r="H48" s="28">
        <f t="shared" si="3"/>
        <v>0</v>
      </c>
      <c r="I48" s="29" t="e">
        <f t="shared" si="4"/>
        <v>#DIV/0!</v>
      </c>
      <c r="J48" s="29" t="e">
        <f t="shared" si="5"/>
        <v>#DIV/0!</v>
      </c>
      <c r="K48" s="30">
        <f t="shared" si="6"/>
        <v>0</v>
      </c>
      <c r="L48" s="30">
        <f t="shared" si="1"/>
        <v>0</v>
      </c>
      <c r="M48" s="73">
        <f t="shared" si="1"/>
        <v>0</v>
      </c>
      <c r="N48" s="73">
        <f t="shared" si="1"/>
        <v>0</v>
      </c>
      <c r="Y48" s="25"/>
    </row>
    <row r="49" spans="1:25" ht="15.75" thickBot="1">
      <c r="A49" s="26" t="s">
        <v>60</v>
      </c>
      <c r="B49" s="27">
        <f t="shared" si="2"/>
        <v>0</v>
      </c>
      <c r="C49" s="27">
        <f t="shared" si="0"/>
        <v>0</v>
      </c>
      <c r="D49" s="27">
        <f t="shared" si="0"/>
        <v>0</v>
      </c>
      <c r="E49" s="27">
        <f t="shared" si="0"/>
        <v>0</v>
      </c>
      <c r="F49" s="27">
        <f t="shared" si="0"/>
        <v>0</v>
      </c>
      <c r="G49" s="27">
        <f t="shared" si="0"/>
        <v>0</v>
      </c>
      <c r="H49" s="28">
        <f t="shared" si="3"/>
        <v>0</v>
      </c>
      <c r="I49" s="29" t="e">
        <f t="shared" si="4"/>
        <v>#DIV/0!</v>
      </c>
      <c r="J49" s="29" t="e">
        <f t="shared" si="5"/>
        <v>#DIV/0!</v>
      </c>
      <c r="K49" s="30">
        <f t="shared" si="6"/>
        <v>0</v>
      </c>
      <c r="L49" s="30">
        <f t="shared" si="1"/>
        <v>0</v>
      </c>
      <c r="M49" s="73">
        <f t="shared" si="1"/>
        <v>0</v>
      </c>
      <c r="N49" s="73">
        <f t="shared" si="1"/>
        <v>0</v>
      </c>
      <c r="Y49" s="25"/>
    </row>
    <row r="50" spans="1:25" ht="15.75" thickBot="1">
      <c r="A50" s="26" t="s">
        <v>61</v>
      </c>
      <c r="B50" s="27">
        <f t="shared" si="2"/>
        <v>0</v>
      </c>
      <c r="C50" s="27">
        <f t="shared" si="0"/>
        <v>0</v>
      </c>
      <c r="D50" s="27">
        <f t="shared" si="0"/>
        <v>0</v>
      </c>
      <c r="E50" s="27">
        <f t="shared" si="0"/>
        <v>0</v>
      </c>
      <c r="F50" s="27">
        <f t="shared" si="0"/>
        <v>0</v>
      </c>
      <c r="G50" s="27">
        <f t="shared" si="0"/>
        <v>0</v>
      </c>
      <c r="H50" s="28">
        <f t="shared" si="3"/>
        <v>0</v>
      </c>
      <c r="I50" s="29" t="e">
        <f t="shared" si="4"/>
        <v>#DIV/0!</v>
      </c>
      <c r="J50" s="29" t="e">
        <f t="shared" si="5"/>
        <v>#DIV/0!</v>
      </c>
      <c r="K50" s="30">
        <f t="shared" si="6"/>
        <v>0</v>
      </c>
      <c r="L50" s="30">
        <f t="shared" si="1"/>
        <v>0</v>
      </c>
      <c r="M50" s="73">
        <f t="shared" si="1"/>
        <v>0</v>
      </c>
      <c r="N50" s="73">
        <f t="shared" si="1"/>
        <v>0</v>
      </c>
      <c r="Y50" s="25"/>
    </row>
    <row r="51" spans="1:25" ht="15.75" thickBot="1">
      <c r="A51" s="26" t="s">
        <v>62</v>
      </c>
      <c r="B51" s="27">
        <f t="shared" si="2"/>
        <v>0</v>
      </c>
      <c r="C51" s="27">
        <f t="shared" si="0"/>
        <v>0</v>
      </c>
      <c r="D51" s="27">
        <f t="shared" si="0"/>
        <v>0</v>
      </c>
      <c r="E51" s="27">
        <f t="shared" si="0"/>
        <v>0</v>
      </c>
      <c r="F51" s="27">
        <f t="shared" si="0"/>
        <v>0</v>
      </c>
      <c r="G51" s="27">
        <f t="shared" si="0"/>
        <v>0</v>
      </c>
      <c r="H51" s="28">
        <f t="shared" si="3"/>
        <v>0</v>
      </c>
      <c r="I51" s="29" t="e">
        <f t="shared" si="4"/>
        <v>#DIV/0!</v>
      </c>
      <c r="J51" s="29" t="e">
        <f t="shared" si="5"/>
        <v>#DIV/0!</v>
      </c>
      <c r="K51" s="30">
        <f t="shared" si="6"/>
        <v>0</v>
      </c>
      <c r="L51" s="30">
        <f t="shared" si="1"/>
        <v>0</v>
      </c>
      <c r="M51" s="73">
        <f t="shared" si="1"/>
        <v>0</v>
      </c>
      <c r="N51" s="73">
        <f t="shared" si="1"/>
        <v>0</v>
      </c>
      <c r="Y51" s="25"/>
    </row>
    <row r="52" spans="1:25" ht="15.75" thickBot="1">
      <c r="A52" s="26" t="s">
        <v>63</v>
      </c>
      <c r="B52" s="27">
        <f t="shared" si="2"/>
        <v>0</v>
      </c>
      <c r="C52" s="27">
        <f t="shared" ref="C52:C53" si="7">+Q19</f>
        <v>0</v>
      </c>
      <c r="D52" s="27">
        <f t="shared" ref="D52:D53" si="8">+R19</f>
        <v>0</v>
      </c>
      <c r="E52" s="27">
        <f t="shared" ref="E52:E53" si="9">+S19</f>
        <v>0</v>
      </c>
      <c r="F52" s="27">
        <f t="shared" ref="F52:F53" si="10">+T19</f>
        <v>0</v>
      </c>
      <c r="G52" s="27">
        <f t="shared" ref="G52:G53" si="11">+U19</f>
        <v>0</v>
      </c>
      <c r="H52" s="28">
        <f t="shared" si="3"/>
        <v>0</v>
      </c>
      <c r="I52" s="29" t="e">
        <f t="shared" si="4"/>
        <v>#DIV/0!</v>
      </c>
      <c r="J52" s="29" t="e">
        <f t="shared" si="5"/>
        <v>#DIV/0!</v>
      </c>
      <c r="K52" s="30">
        <f t="shared" si="6"/>
        <v>0</v>
      </c>
      <c r="L52" s="30">
        <f t="shared" ref="L52:L53" si="12">+AD19</f>
        <v>0</v>
      </c>
      <c r="M52" s="73">
        <f t="shared" ref="M52:M53" si="13">+AE19</f>
        <v>0</v>
      </c>
      <c r="N52" s="73">
        <f t="shared" ref="N52:N53" si="14">+AF19</f>
        <v>0</v>
      </c>
      <c r="Y52" s="25"/>
    </row>
    <row r="53" spans="1:25" ht="15.75" thickBot="1">
      <c r="A53" s="26" t="s">
        <v>64</v>
      </c>
      <c r="B53" s="27">
        <f t="shared" si="2"/>
        <v>0</v>
      </c>
      <c r="C53" s="27">
        <f t="shared" si="7"/>
        <v>0</v>
      </c>
      <c r="D53" s="27">
        <f t="shared" si="8"/>
        <v>0</v>
      </c>
      <c r="E53" s="27">
        <f t="shared" si="9"/>
        <v>0</v>
      </c>
      <c r="F53" s="27">
        <f t="shared" si="10"/>
        <v>0</v>
      </c>
      <c r="G53" s="27">
        <f t="shared" si="11"/>
        <v>0</v>
      </c>
      <c r="H53" s="28">
        <f t="shared" si="3"/>
        <v>0</v>
      </c>
      <c r="I53" s="29" t="e">
        <f t="shared" si="4"/>
        <v>#DIV/0!</v>
      </c>
      <c r="J53" s="29" t="e">
        <f t="shared" si="5"/>
        <v>#DIV/0!</v>
      </c>
      <c r="K53" s="30">
        <f t="shared" si="6"/>
        <v>0</v>
      </c>
      <c r="L53" s="30">
        <f t="shared" si="12"/>
        <v>0</v>
      </c>
      <c r="M53" s="73">
        <f t="shared" si="13"/>
        <v>0</v>
      </c>
      <c r="N53" s="73">
        <f t="shared" si="14"/>
        <v>0</v>
      </c>
      <c r="Y53" s="25"/>
    </row>
    <row r="54" spans="1:25" s="34" customForma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2"/>
      <c r="N54" s="32"/>
      <c r="O54" s="48"/>
      <c r="P54"/>
      <c r="Q54"/>
      <c r="R54"/>
      <c r="S54"/>
      <c r="T54"/>
      <c r="U54"/>
      <c r="V54"/>
      <c r="W54"/>
      <c r="X54"/>
      <c r="Y54" s="25"/>
    </row>
    <row r="55" spans="1:25" s="34" customForma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32"/>
      <c r="N55" s="32"/>
      <c r="O55" s="48"/>
      <c r="P55"/>
      <c r="Q55"/>
      <c r="R55"/>
      <c r="S55"/>
      <c r="T55"/>
      <c r="U55"/>
      <c r="V55"/>
      <c r="W55"/>
      <c r="X55"/>
      <c r="Y55" s="25"/>
    </row>
    <row r="56" spans="1:25">
      <c r="A56" s="22" t="s">
        <v>3</v>
      </c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7"/>
      <c r="Y56" s="25"/>
    </row>
    <row r="57" spans="1:25" ht="34.5" customHeight="1" thickBot="1">
      <c r="A57" s="38" t="s">
        <v>65</v>
      </c>
      <c r="B57" s="94" t="s">
        <v>42</v>
      </c>
      <c r="C57" s="94"/>
      <c r="D57" s="94"/>
      <c r="E57" s="94"/>
      <c r="F57" s="94"/>
      <c r="G57" s="94"/>
      <c r="H57" s="94"/>
      <c r="I57" s="95" t="s">
        <v>43</v>
      </c>
      <c r="J57" s="95"/>
      <c r="K57" s="95" t="s">
        <v>44</v>
      </c>
      <c r="L57" s="95"/>
      <c r="M57" s="95"/>
      <c r="N57" s="95"/>
      <c r="Y57" s="25"/>
    </row>
    <row r="58" spans="1:25" ht="25.5">
      <c r="A58" s="23"/>
      <c r="B58" s="24">
        <v>1</v>
      </c>
      <c r="C58" s="24">
        <v>2</v>
      </c>
      <c r="D58" s="24">
        <v>3</v>
      </c>
      <c r="E58" s="24">
        <v>4</v>
      </c>
      <c r="F58" s="24">
        <v>5</v>
      </c>
      <c r="G58" s="24" t="s">
        <v>4</v>
      </c>
      <c r="H58" s="24" t="s">
        <v>45</v>
      </c>
      <c r="I58" s="24" t="s">
        <v>46</v>
      </c>
      <c r="J58" s="24" t="s">
        <v>5</v>
      </c>
      <c r="K58" s="24" t="s">
        <v>6</v>
      </c>
      <c r="L58" s="24" t="s">
        <v>7</v>
      </c>
      <c r="M58" s="24" t="s">
        <v>8</v>
      </c>
      <c r="N58" s="24" t="s">
        <v>9</v>
      </c>
      <c r="Y58" s="25"/>
    </row>
    <row r="59" spans="1:25" ht="15.75" thickBot="1">
      <c r="A59" s="26" t="s">
        <v>66</v>
      </c>
      <c r="B59" s="27">
        <f>+P21</f>
        <v>0</v>
      </c>
      <c r="C59" s="27">
        <f t="shared" ref="C59:G72" si="15">+Q21</f>
        <v>0</v>
      </c>
      <c r="D59" s="27">
        <f t="shared" si="15"/>
        <v>0</v>
      </c>
      <c r="E59" s="27">
        <f t="shared" si="15"/>
        <v>0</v>
      </c>
      <c r="F59" s="27">
        <f t="shared" si="15"/>
        <v>0</v>
      </c>
      <c r="G59" s="27">
        <f t="shared" si="15"/>
        <v>0</v>
      </c>
      <c r="H59" s="28">
        <f>SUM(B59:G59)</f>
        <v>0</v>
      </c>
      <c r="I59" s="28" t="e">
        <f t="shared" ref="I59:I72" si="16">(B59+C59)/(B59+C59+D59+E59+F59)</f>
        <v>#DIV/0!</v>
      </c>
      <c r="J59" s="28" t="e">
        <f t="shared" ref="J59:J72" si="17">(D59+E59+F59)/(B59+C59+D59+E59+F59)</f>
        <v>#DIV/0!</v>
      </c>
      <c r="K59" s="30">
        <f>+AC21</f>
        <v>0</v>
      </c>
      <c r="L59" s="30">
        <f t="shared" ref="L59:N72" si="18">+AD21</f>
        <v>0</v>
      </c>
      <c r="M59" s="73">
        <f t="shared" si="18"/>
        <v>0</v>
      </c>
      <c r="N59" s="73">
        <f t="shared" si="18"/>
        <v>0</v>
      </c>
      <c r="Y59" s="25"/>
    </row>
    <row r="60" spans="1:25" ht="15.75" thickBot="1">
      <c r="A60" s="26" t="s">
        <v>67</v>
      </c>
      <c r="B60" s="27">
        <f t="shared" ref="B60:B72" si="19">+P22</f>
        <v>0</v>
      </c>
      <c r="C60" s="27">
        <f t="shared" si="15"/>
        <v>0</v>
      </c>
      <c r="D60" s="27">
        <f t="shared" si="15"/>
        <v>0</v>
      </c>
      <c r="E60" s="27">
        <f t="shared" si="15"/>
        <v>0</v>
      </c>
      <c r="F60" s="27">
        <f t="shared" si="15"/>
        <v>0</v>
      </c>
      <c r="G60" s="27">
        <f t="shared" si="15"/>
        <v>0</v>
      </c>
      <c r="H60" s="28">
        <f t="shared" ref="H60:H72" si="20">SUM(B60:G60)</f>
        <v>0</v>
      </c>
      <c r="I60" s="28" t="e">
        <f t="shared" si="16"/>
        <v>#DIV/0!</v>
      </c>
      <c r="J60" s="28" t="e">
        <f t="shared" si="17"/>
        <v>#DIV/0!</v>
      </c>
      <c r="K60" s="30">
        <f t="shared" ref="K60:K72" si="21">+AC22</f>
        <v>0</v>
      </c>
      <c r="L60" s="30">
        <f t="shared" si="18"/>
        <v>0</v>
      </c>
      <c r="M60" s="73">
        <f t="shared" si="18"/>
        <v>0</v>
      </c>
      <c r="N60" s="73">
        <f t="shared" si="18"/>
        <v>0</v>
      </c>
      <c r="Y60" s="25"/>
    </row>
    <row r="61" spans="1:25" ht="15.75" thickBot="1">
      <c r="A61" s="26" t="s">
        <v>68</v>
      </c>
      <c r="B61" s="27">
        <f t="shared" si="19"/>
        <v>0</v>
      </c>
      <c r="C61" s="27">
        <f t="shared" si="15"/>
        <v>0</v>
      </c>
      <c r="D61" s="27">
        <f t="shared" si="15"/>
        <v>0</v>
      </c>
      <c r="E61" s="27">
        <f t="shared" si="15"/>
        <v>0</v>
      </c>
      <c r="F61" s="27">
        <f t="shared" si="15"/>
        <v>0</v>
      </c>
      <c r="G61" s="27">
        <f t="shared" si="15"/>
        <v>0</v>
      </c>
      <c r="H61" s="28">
        <f t="shared" si="20"/>
        <v>0</v>
      </c>
      <c r="I61" s="28" t="e">
        <f t="shared" si="16"/>
        <v>#DIV/0!</v>
      </c>
      <c r="J61" s="28" t="e">
        <f t="shared" si="17"/>
        <v>#DIV/0!</v>
      </c>
      <c r="K61" s="30">
        <f t="shared" si="21"/>
        <v>0</v>
      </c>
      <c r="L61" s="30">
        <f t="shared" si="18"/>
        <v>0</v>
      </c>
      <c r="M61" s="73">
        <f t="shared" si="18"/>
        <v>0</v>
      </c>
      <c r="N61" s="73">
        <f t="shared" si="18"/>
        <v>0</v>
      </c>
      <c r="Y61" s="25"/>
    </row>
    <row r="62" spans="1:25" ht="15.75" thickBot="1">
      <c r="A62" s="26" t="s">
        <v>69</v>
      </c>
      <c r="B62" s="27">
        <f t="shared" si="19"/>
        <v>0</v>
      </c>
      <c r="C62" s="27">
        <f t="shared" si="15"/>
        <v>0</v>
      </c>
      <c r="D62" s="27">
        <f t="shared" si="15"/>
        <v>0</v>
      </c>
      <c r="E62" s="27">
        <f t="shared" si="15"/>
        <v>0</v>
      </c>
      <c r="F62" s="27">
        <f t="shared" si="15"/>
        <v>0</v>
      </c>
      <c r="G62" s="27">
        <f t="shared" si="15"/>
        <v>0</v>
      </c>
      <c r="H62" s="28">
        <f t="shared" si="20"/>
        <v>0</v>
      </c>
      <c r="I62" s="28" t="e">
        <f t="shared" si="16"/>
        <v>#DIV/0!</v>
      </c>
      <c r="J62" s="28" t="e">
        <f t="shared" si="17"/>
        <v>#DIV/0!</v>
      </c>
      <c r="K62" s="30">
        <f t="shared" si="21"/>
        <v>0</v>
      </c>
      <c r="L62" s="30">
        <f t="shared" si="18"/>
        <v>0</v>
      </c>
      <c r="M62" s="73">
        <f t="shared" si="18"/>
        <v>0</v>
      </c>
      <c r="N62" s="73">
        <f t="shared" si="18"/>
        <v>0</v>
      </c>
      <c r="Y62" s="25"/>
    </row>
    <row r="63" spans="1:25" ht="15.75" thickBot="1">
      <c r="A63" s="26" t="s">
        <v>70</v>
      </c>
      <c r="B63" s="27">
        <f t="shared" si="19"/>
        <v>0</v>
      </c>
      <c r="C63" s="27">
        <f t="shared" si="15"/>
        <v>0</v>
      </c>
      <c r="D63" s="27">
        <f t="shared" si="15"/>
        <v>0</v>
      </c>
      <c r="E63" s="27">
        <f t="shared" si="15"/>
        <v>0</v>
      </c>
      <c r="F63" s="27">
        <f t="shared" si="15"/>
        <v>0</v>
      </c>
      <c r="G63" s="27">
        <f t="shared" si="15"/>
        <v>0</v>
      </c>
      <c r="H63" s="28">
        <f t="shared" si="20"/>
        <v>0</v>
      </c>
      <c r="I63" s="28" t="e">
        <f t="shared" si="16"/>
        <v>#DIV/0!</v>
      </c>
      <c r="J63" s="28" t="e">
        <f t="shared" si="17"/>
        <v>#DIV/0!</v>
      </c>
      <c r="K63" s="30">
        <f t="shared" si="21"/>
        <v>0</v>
      </c>
      <c r="L63" s="30">
        <f t="shared" si="18"/>
        <v>0</v>
      </c>
      <c r="M63" s="73">
        <f t="shared" si="18"/>
        <v>0</v>
      </c>
      <c r="N63" s="73">
        <f t="shared" si="18"/>
        <v>0</v>
      </c>
      <c r="Y63" s="25"/>
    </row>
    <row r="64" spans="1:25" ht="15.75" thickBot="1">
      <c r="A64" s="26" t="s">
        <v>71</v>
      </c>
      <c r="B64" s="27">
        <f t="shared" si="19"/>
        <v>0</v>
      </c>
      <c r="C64" s="27">
        <f t="shared" si="15"/>
        <v>0</v>
      </c>
      <c r="D64" s="27">
        <f t="shared" si="15"/>
        <v>0</v>
      </c>
      <c r="E64" s="27">
        <f t="shared" si="15"/>
        <v>0</v>
      </c>
      <c r="F64" s="27">
        <f t="shared" si="15"/>
        <v>0</v>
      </c>
      <c r="G64" s="27">
        <f t="shared" si="15"/>
        <v>0</v>
      </c>
      <c r="H64" s="28">
        <f t="shared" si="20"/>
        <v>0</v>
      </c>
      <c r="I64" s="28" t="e">
        <f t="shared" si="16"/>
        <v>#DIV/0!</v>
      </c>
      <c r="J64" s="28" t="e">
        <f t="shared" si="17"/>
        <v>#DIV/0!</v>
      </c>
      <c r="K64" s="30">
        <f t="shared" si="21"/>
        <v>0</v>
      </c>
      <c r="L64" s="30">
        <f t="shared" si="18"/>
        <v>0</v>
      </c>
      <c r="M64" s="73">
        <f t="shared" si="18"/>
        <v>0</v>
      </c>
      <c r="N64" s="73">
        <f t="shared" si="18"/>
        <v>0</v>
      </c>
      <c r="Y64" s="25"/>
    </row>
    <row r="65" spans="1:25" ht="15.75" thickBot="1">
      <c r="A65" s="26" t="s">
        <v>72</v>
      </c>
      <c r="B65" s="27">
        <f t="shared" si="19"/>
        <v>0</v>
      </c>
      <c r="C65" s="27">
        <f t="shared" si="15"/>
        <v>0</v>
      </c>
      <c r="D65" s="27">
        <f t="shared" si="15"/>
        <v>0</v>
      </c>
      <c r="E65" s="27">
        <f t="shared" si="15"/>
        <v>0</v>
      </c>
      <c r="F65" s="27">
        <f t="shared" si="15"/>
        <v>0</v>
      </c>
      <c r="G65" s="27">
        <f t="shared" si="15"/>
        <v>0</v>
      </c>
      <c r="H65" s="28">
        <f t="shared" si="20"/>
        <v>0</v>
      </c>
      <c r="I65" s="28" t="e">
        <f t="shared" si="16"/>
        <v>#DIV/0!</v>
      </c>
      <c r="J65" s="28" t="e">
        <f t="shared" si="17"/>
        <v>#DIV/0!</v>
      </c>
      <c r="K65" s="30">
        <f t="shared" si="21"/>
        <v>0</v>
      </c>
      <c r="L65" s="30">
        <f t="shared" si="18"/>
        <v>0</v>
      </c>
      <c r="M65" s="73">
        <f t="shared" si="18"/>
        <v>0</v>
      </c>
      <c r="N65" s="73">
        <f t="shared" si="18"/>
        <v>0</v>
      </c>
      <c r="Y65" s="25"/>
    </row>
    <row r="66" spans="1:25" ht="15.75" thickBot="1">
      <c r="A66" s="26" t="s">
        <v>73</v>
      </c>
      <c r="B66" s="27">
        <f t="shared" si="19"/>
        <v>0</v>
      </c>
      <c r="C66" s="27">
        <f t="shared" si="15"/>
        <v>0</v>
      </c>
      <c r="D66" s="27">
        <f t="shared" si="15"/>
        <v>0</v>
      </c>
      <c r="E66" s="27">
        <f t="shared" si="15"/>
        <v>0</v>
      </c>
      <c r="F66" s="27">
        <f t="shared" si="15"/>
        <v>0</v>
      </c>
      <c r="G66" s="27">
        <f t="shared" si="15"/>
        <v>0</v>
      </c>
      <c r="H66" s="28">
        <f t="shared" si="20"/>
        <v>0</v>
      </c>
      <c r="I66" s="28" t="e">
        <f t="shared" si="16"/>
        <v>#DIV/0!</v>
      </c>
      <c r="J66" s="28" t="e">
        <f t="shared" si="17"/>
        <v>#DIV/0!</v>
      </c>
      <c r="K66" s="30">
        <f t="shared" si="21"/>
        <v>0</v>
      </c>
      <c r="L66" s="30">
        <f t="shared" si="18"/>
        <v>0</v>
      </c>
      <c r="M66" s="73">
        <f t="shared" si="18"/>
        <v>0</v>
      </c>
      <c r="N66" s="73">
        <f t="shared" si="18"/>
        <v>0</v>
      </c>
      <c r="Y66" s="25"/>
    </row>
    <row r="67" spans="1:25" ht="15.75" thickBot="1">
      <c r="A67" s="26" t="s">
        <v>74</v>
      </c>
      <c r="B67" s="27">
        <f t="shared" si="19"/>
        <v>0</v>
      </c>
      <c r="C67" s="27">
        <f t="shared" si="15"/>
        <v>0</v>
      </c>
      <c r="D67" s="27">
        <f t="shared" si="15"/>
        <v>0</v>
      </c>
      <c r="E67" s="27">
        <f t="shared" si="15"/>
        <v>0</v>
      </c>
      <c r="F67" s="27">
        <f t="shared" si="15"/>
        <v>0</v>
      </c>
      <c r="G67" s="27">
        <f t="shared" si="15"/>
        <v>0</v>
      </c>
      <c r="H67" s="28">
        <f t="shared" si="20"/>
        <v>0</v>
      </c>
      <c r="I67" s="28" t="e">
        <f t="shared" si="16"/>
        <v>#DIV/0!</v>
      </c>
      <c r="J67" s="28" t="e">
        <f t="shared" si="17"/>
        <v>#DIV/0!</v>
      </c>
      <c r="K67" s="30">
        <f t="shared" si="21"/>
        <v>0</v>
      </c>
      <c r="L67" s="30">
        <f t="shared" si="18"/>
        <v>0</v>
      </c>
      <c r="M67" s="73">
        <f t="shared" si="18"/>
        <v>0</v>
      </c>
      <c r="N67" s="73">
        <f t="shared" si="18"/>
        <v>0</v>
      </c>
      <c r="Y67" s="25"/>
    </row>
    <row r="68" spans="1:25" ht="15.75" thickBot="1">
      <c r="A68" s="26" t="s">
        <v>75</v>
      </c>
      <c r="B68" s="27">
        <f t="shared" si="19"/>
        <v>0</v>
      </c>
      <c r="C68" s="27">
        <f t="shared" si="15"/>
        <v>0</v>
      </c>
      <c r="D68" s="27">
        <f t="shared" si="15"/>
        <v>0</v>
      </c>
      <c r="E68" s="27">
        <f t="shared" si="15"/>
        <v>0</v>
      </c>
      <c r="F68" s="27">
        <f t="shared" si="15"/>
        <v>0</v>
      </c>
      <c r="G68" s="27">
        <f t="shared" si="15"/>
        <v>0</v>
      </c>
      <c r="H68" s="28">
        <f t="shared" si="20"/>
        <v>0</v>
      </c>
      <c r="I68" s="28" t="e">
        <f t="shared" si="16"/>
        <v>#DIV/0!</v>
      </c>
      <c r="J68" s="28" t="e">
        <f t="shared" si="17"/>
        <v>#DIV/0!</v>
      </c>
      <c r="K68" s="30">
        <f t="shared" si="21"/>
        <v>0</v>
      </c>
      <c r="L68" s="30">
        <f t="shared" si="18"/>
        <v>0</v>
      </c>
      <c r="M68" s="73">
        <f t="shared" si="18"/>
        <v>0</v>
      </c>
      <c r="N68" s="73">
        <f t="shared" si="18"/>
        <v>0</v>
      </c>
      <c r="Y68" s="25"/>
    </row>
    <row r="69" spans="1:25" ht="15.75" thickBot="1">
      <c r="A69" s="26" t="s">
        <v>76</v>
      </c>
      <c r="B69" s="27">
        <f t="shared" si="19"/>
        <v>0</v>
      </c>
      <c r="C69" s="27">
        <f t="shared" si="15"/>
        <v>0</v>
      </c>
      <c r="D69" s="27">
        <f t="shared" si="15"/>
        <v>0</v>
      </c>
      <c r="E69" s="27">
        <f t="shared" si="15"/>
        <v>0</v>
      </c>
      <c r="F69" s="27">
        <f t="shared" si="15"/>
        <v>0</v>
      </c>
      <c r="G69" s="27">
        <f t="shared" si="15"/>
        <v>0</v>
      </c>
      <c r="H69" s="28">
        <f t="shared" si="20"/>
        <v>0</v>
      </c>
      <c r="I69" s="28" t="e">
        <f t="shared" si="16"/>
        <v>#DIV/0!</v>
      </c>
      <c r="J69" s="28" t="e">
        <f t="shared" si="17"/>
        <v>#DIV/0!</v>
      </c>
      <c r="K69" s="30">
        <f t="shared" si="21"/>
        <v>0</v>
      </c>
      <c r="L69" s="30">
        <f t="shared" si="18"/>
        <v>0</v>
      </c>
      <c r="M69" s="73">
        <f t="shared" si="18"/>
        <v>0</v>
      </c>
      <c r="N69" s="73">
        <f t="shared" si="18"/>
        <v>0</v>
      </c>
      <c r="Y69" s="25"/>
    </row>
    <row r="70" spans="1:25" ht="15.75" thickBot="1">
      <c r="A70" s="26" t="s">
        <v>77</v>
      </c>
      <c r="B70" s="27">
        <f t="shared" si="19"/>
        <v>0</v>
      </c>
      <c r="C70" s="27">
        <f t="shared" si="15"/>
        <v>0</v>
      </c>
      <c r="D70" s="27">
        <f t="shared" si="15"/>
        <v>0</v>
      </c>
      <c r="E70" s="27">
        <f t="shared" si="15"/>
        <v>0</v>
      </c>
      <c r="F70" s="27">
        <f t="shared" si="15"/>
        <v>0</v>
      </c>
      <c r="G70" s="27">
        <f t="shared" si="15"/>
        <v>0</v>
      </c>
      <c r="H70" s="28">
        <f t="shared" si="20"/>
        <v>0</v>
      </c>
      <c r="I70" s="28" t="e">
        <f t="shared" si="16"/>
        <v>#DIV/0!</v>
      </c>
      <c r="J70" s="28" t="e">
        <f t="shared" si="17"/>
        <v>#DIV/0!</v>
      </c>
      <c r="K70" s="30">
        <f t="shared" si="21"/>
        <v>0</v>
      </c>
      <c r="L70" s="30">
        <f t="shared" si="18"/>
        <v>0</v>
      </c>
      <c r="M70" s="73">
        <f t="shared" si="18"/>
        <v>0</v>
      </c>
      <c r="N70" s="73">
        <f t="shared" si="18"/>
        <v>0</v>
      </c>
      <c r="T70" s="25"/>
    </row>
    <row r="71" spans="1:25" ht="15.75" thickBot="1">
      <c r="A71" s="26" t="s">
        <v>78</v>
      </c>
      <c r="B71" s="27">
        <f t="shared" si="19"/>
        <v>0</v>
      </c>
      <c r="C71" s="27">
        <f t="shared" si="15"/>
        <v>0</v>
      </c>
      <c r="D71" s="27">
        <f t="shared" si="15"/>
        <v>0</v>
      </c>
      <c r="E71" s="27">
        <f t="shared" si="15"/>
        <v>0</v>
      </c>
      <c r="F71" s="27">
        <f t="shared" si="15"/>
        <v>0</v>
      </c>
      <c r="G71" s="27">
        <f t="shared" si="15"/>
        <v>0</v>
      </c>
      <c r="H71" s="28">
        <f t="shared" si="20"/>
        <v>0</v>
      </c>
      <c r="I71" s="28" t="e">
        <f t="shared" si="16"/>
        <v>#DIV/0!</v>
      </c>
      <c r="J71" s="28" t="e">
        <f t="shared" si="17"/>
        <v>#DIV/0!</v>
      </c>
      <c r="K71" s="30">
        <f t="shared" si="21"/>
        <v>0</v>
      </c>
      <c r="L71" s="30">
        <f t="shared" si="18"/>
        <v>0</v>
      </c>
      <c r="M71" s="73">
        <f t="shared" si="18"/>
        <v>0</v>
      </c>
      <c r="N71" s="73">
        <f t="shared" si="18"/>
        <v>0</v>
      </c>
      <c r="T71" s="25"/>
    </row>
    <row r="72" spans="1:25" ht="15.75" thickBot="1">
      <c r="A72" s="26" t="s">
        <v>79</v>
      </c>
      <c r="B72" s="27">
        <f t="shared" si="19"/>
        <v>0</v>
      </c>
      <c r="C72" s="27">
        <f t="shared" si="15"/>
        <v>0</v>
      </c>
      <c r="D72" s="27">
        <f t="shared" si="15"/>
        <v>0</v>
      </c>
      <c r="E72" s="27">
        <f t="shared" si="15"/>
        <v>0</v>
      </c>
      <c r="F72" s="27">
        <f t="shared" si="15"/>
        <v>0</v>
      </c>
      <c r="G72" s="27">
        <f t="shared" si="15"/>
        <v>0</v>
      </c>
      <c r="H72" s="28">
        <f t="shared" si="20"/>
        <v>0</v>
      </c>
      <c r="I72" s="28" t="e">
        <f t="shared" si="16"/>
        <v>#DIV/0!</v>
      </c>
      <c r="J72" s="28" t="e">
        <f t="shared" si="17"/>
        <v>#DIV/0!</v>
      </c>
      <c r="K72" s="30">
        <f t="shared" si="21"/>
        <v>0</v>
      </c>
      <c r="L72" s="30">
        <f t="shared" si="18"/>
        <v>0</v>
      </c>
      <c r="M72" s="73">
        <f t="shared" si="18"/>
        <v>0</v>
      </c>
      <c r="N72" s="73">
        <f t="shared" si="18"/>
        <v>0</v>
      </c>
      <c r="T72" s="25"/>
    </row>
    <row r="73" spans="1:25" s="44" customForma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2"/>
      <c r="M73" s="41"/>
      <c r="N73" s="43"/>
      <c r="O73" s="48"/>
      <c r="P73"/>
      <c r="Q73"/>
      <c r="R73"/>
      <c r="S73"/>
      <c r="T73" s="25"/>
    </row>
    <row r="74" spans="1:25" s="44" customFormat="1" ht="15.7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2"/>
      <c r="M74" s="41"/>
      <c r="N74" s="43"/>
      <c r="O74" s="48"/>
      <c r="P74"/>
      <c r="Q74"/>
      <c r="R74"/>
      <c r="S74"/>
      <c r="T74" s="25"/>
    </row>
    <row r="75" spans="1:25">
      <c r="A75" s="22" t="s">
        <v>3</v>
      </c>
      <c r="B75" s="35"/>
      <c r="C75" s="35"/>
      <c r="D75" s="35"/>
      <c r="E75" s="35"/>
      <c r="F75" s="35"/>
      <c r="G75" s="35"/>
      <c r="H75" s="35"/>
      <c r="I75" s="35"/>
      <c r="J75" s="35"/>
      <c r="K75" s="36"/>
      <c r="L75" s="36"/>
      <c r="M75" s="35"/>
      <c r="N75" s="37"/>
    </row>
    <row r="76" spans="1:25" ht="35.25" customHeight="1" thickBot="1">
      <c r="A76" s="38" t="s">
        <v>80</v>
      </c>
      <c r="B76" s="94" t="s">
        <v>42</v>
      </c>
      <c r="C76" s="94"/>
      <c r="D76" s="94"/>
      <c r="E76" s="94"/>
      <c r="F76" s="94"/>
      <c r="G76" s="94"/>
      <c r="H76" s="94"/>
      <c r="I76" s="95" t="s">
        <v>43</v>
      </c>
      <c r="J76" s="95"/>
      <c r="K76" s="95" t="s">
        <v>44</v>
      </c>
      <c r="L76" s="95"/>
      <c r="M76" s="95"/>
      <c r="N76" s="95"/>
    </row>
    <row r="77" spans="1:25" ht="25.5">
      <c r="A77" s="23"/>
      <c r="B77" s="24">
        <v>1</v>
      </c>
      <c r="C77" s="24">
        <v>2</v>
      </c>
      <c r="D77" s="24">
        <v>3</v>
      </c>
      <c r="E77" s="24">
        <v>4</v>
      </c>
      <c r="F77" s="24">
        <v>5</v>
      </c>
      <c r="G77" s="24" t="s">
        <v>4</v>
      </c>
      <c r="H77" s="24" t="s">
        <v>45</v>
      </c>
      <c r="I77" s="24" t="s">
        <v>46</v>
      </c>
      <c r="J77" s="24" t="s">
        <v>5</v>
      </c>
      <c r="K77" s="24" t="s">
        <v>6</v>
      </c>
      <c r="L77" s="24" t="s">
        <v>7</v>
      </c>
      <c r="M77" s="24" t="s">
        <v>8</v>
      </c>
      <c r="N77" s="24" t="s">
        <v>9</v>
      </c>
    </row>
    <row r="78" spans="1:25" ht="15.75" thickBot="1">
      <c r="A78" s="26" t="s">
        <v>81</v>
      </c>
      <c r="B78" s="27">
        <f>+P35</f>
        <v>0</v>
      </c>
      <c r="C78" s="27">
        <f t="shared" ref="C78:G83" si="22">+Q35</f>
        <v>0</v>
      </c>
      <c r="D78" s="27">
        <f t="shared" si="22"/>
        <v>0</v>
      </c>
      <c r="E78" s="27">
        <f t="shared" si="22"/>
        <v>0</v>
      </c>
      <c r="F78" s="27">
        <f t="shared" si="22"/>
        <v>0</v>
      </c>
      <c r="G78" s="27">
        <f t="shared" si="22"/>
        <v>0</v>
      </c>
      <c r="H78" s="28">
        <f>SUM(B78:G78)</f>
        <v>0</v>
      </c>
      <c r="I78" s="28" t="e">
        <f t="shared" ref="I78:I83" si="23">(B78+C78)/(B78+C78+D78+E78+F78)</f>
        <v>#DIV/0!</v>
      </c>
      <c r="J78" s="28" t="e">
        <f t="shared" ref="J78:J83" si="24">(D78+E78+F78)/(B78+C78+D78+E78+F78)</f>
        <v>#DIV/0!</v>
      </c>
      <c r="K78" s="39">
        <f>+AC35</f>
        <v>0</v>
      </c>
      <c r="L78" s="39">
        <f t="shared" ref="L78:N83" si="25">+AD35</f>
        <v>0</v>
      </c>
      <c r="M78" s="39">
        <f t="shared" si="25"/>
        <v>0</v>
      </c>
      <c r="N78" s="39">
        <f t="shared" si="25"/>
        <v>0</v>
      </c>
    </row>
    <row r="79" spans="1:25" ht="15.75" thickBot="1">
      <c r="A79" s="26" t="s">
        <v>82</v>
      </c>
      <c r="B79" s="27">
        <f t="shared" ref="B79:B83" si="26">+P36</f>
        <v>0</v>
      </c>
      <c r="C79" s="27">
        <f t="shared" si="22"/>
        <v>0</v>
      </c>
      <c r="D79" s="27">
        <f t="shared" si="22"/>
        <v>0</v>
      </c>
      <c r="E79" s="27">
        <f t="shared" si="22"/>
        <v>0</v>
      </c>
      <c r="F79" s="27">
        <f t="shared" si="22"/>
        <v>0</v>
      </c>
      <c r="G79" s="27">
        <f t="shared" si="22"/>
        <v>0</v>
      </c>
      <c r="H79" s="28">
        <f t="shared" ref="H79:H83" si="27">SUM(B79:G79)</f>
        <v>0</v>
      </c>
      <c r="I79" s="28" t="e">
        <f t="shared" si="23"/>
        <v>#DIV/0!</v>
      </c>
      <c r="J79" s="28" t="e">
        <f t="shared" si="24"/>
        <v>#DIV/0!</v>
      </c>
      <c r="K79" s="39">
        <f t="shared" ref="K79:K83" si="28">+AC36</f>
        <v>0</v>
      </c>
      <c r="L79" s="39">
        <f t="shared" si="25"/>
        <v>0</v>
      </c>
      <c r="M79" s="39">
        <f t="shared" si="25"/>
        <v>0</v>
      </c>
      <c r="N79" s="39">
        <f t="shared" si="25"/>
        <v>0</v>
      </c>
    </row>
    <row r="80" spans="1:25" ht="15.75" thickBot="1">
      <c r="A80" s="26" t="s">
        <v>83</v>
      </c>
      <c r="B80" s="27">
        <f t="shared" si="26"/>
        <v>0</v>
      </c>
      <c r="C80" s="27">
        <f t="shared" si="22"/>
        <v>0</v>
      </c>
      <c r="D80" s="27">
        <f t="shared" si="22"/>
        <v>0</v>
      </c>
      <c r="E80" s="27">
        <f t="shared" si="22"/>
        <v>0</v>
      </c>
      <c r="F80" s="27">
        <f t="shared" si="22"/>
        <v>0</v>
      </c>
      <c r="G80" s="27">
        <f t="shared" si="22"/>
        <v>0</v>
      </c>
      <c r="H80" s="28">
        <f t="shared" si="27"/>
        <v>0</v>
      </c>
      <c r="I80" s="28" t="e">
        <f t="shared" si="23"/>
        <v>#DIV/0!</v>
      </c>
      <c r="J80" s="28" t="e">
        <f t="shared" si="24"/>
        <v>#DIV/0!</v>
      </c>
      <c r="K80" s="39">
        <f t="shared" si="28"/>
        <v>0</v>
      </c>
      <c r="L80" s="39">
        <f t="shared" si="25"/>
        <v>0</v>
      </c>
      <c r="M80" s="39">
        <f t="shared" si="25"/>
        <v>0</v>
      </c>
      <c r="N80" s="39">
        <f t="shared" si="25"/>
        <v>0</v>
      </c>
    </row>
    <row r="81" spans="1:19" ht="15.75" thickBot="1">
      <c r="A81" s="26" t="s">
        <v>84</v>
      </c>
      <c r="B81" s="27">
        <f t="shared" si="26"/>
        <v>0</v>
      </c>
      <c r="C81" s="27">
        <f t="shared" si="22"/>
        <v>0</v>
      </c>
      <c r="D81" s="27">
        <f t="shared" si="22"/>
        <v>0</v>
      </c>
      <c r="E81" s="27">
        <f t="shared" si="22"/>
        <v>0</v>
      </c>
      <c r="F81" s="27">
        <f t="shared" si="22"/>
        <v>0</v>
      </c>
      <c r="G81" s="27">
        <f t="shared" si="22"/>
        <v>0</v>
      </c>
      <c r="H81" s="28">
        <f t="shared" si="27"/>
        <v>0</v>
      </c>
      <c r="I81" s="28" t="e">
        <f t="shared" si="23"/>
        <v>#DIV/0!</v>
      </c>
      <c r="J81" s="28" t="e">
        <f t="shared" si="24"/>
        <v>#DIV/0!</v>
      </c>
      <c r="K81" s="39">
        <f t="shared" si="28"/>
        <v>0</v>
      </c>
      <c r="L81" s="39">
        <f t="shared" si="25"/>
        <v>0</v>
      </c>
      <c r="M81" s="39">
        <f t="shared" si="25"/>
        <v>0</v>
      </c>
      <c r="N81" s="39">
        <f t="shared" si="25"/>
        <v>0</v>
      </c>
    </row>
    <row r="82" spans="1:19" ht="15.75" thickBot="1">
      <c r="A82" s="26" t="s">
        <v>85</v>
      </c>
      <c r="B82" s="27">
        <f t="shared" si="26"/>
        <v>0</v>
      </c>
      <c r="C82" s="27">
        <f t="shared" si="22"/>
        <v>0</v>
      </c>
      <c r="D82" s="27">
        <f t="shared" si="22"/>
        <v>0</v>
      </c>
      <c r="E82" s="27">
        <f t="shared" si="22"/>
        <v>0</v>
      </c>
      <c r="F82" s="27">
        <f t="shared" si="22"/>
        <v>0</v>
      </c>
      <c r="G82" s="27">
        <f t="shared" si="22"/>
        <v>0</v>
      </c>
      <c r="H82" s="28">
        <f t="shared" si="27"/>
        <v>0</v>
      </c>
      <c r="I82" s="28" t="e">
        <f t="shared" si="23"/>
        <v>#DIV/0!</v>
      </c>
      <c r="J82" s="28" t="e">
        <f t="shared" si="24"/>
        <v>#DIV/0!</v>
      </c>
      <c r="K82" s="39">
        <f t="shared" si="28"/>
        <v>0</v>
      </c>
      <c r="L82" s="39">
        <f t="shared" si="25"/>
        <v>0</v>
      </c>
      <c r="M82" s="39">
        <f t="shared" si="25"/>
        <v>0</v>
      </c>
      <c r="N82" s="39">
        <f t="shared" si="25"/>
        <v>0</v>
      </c>
    </row>
    <row r="83" spans="1:19" ht="15.75" thickBot="1">
      <c r="A83" s="26" t="s">
        <v>86</v>
      </c>
      <c r="B83" s="27">
        <f t="shared" si="26"/>
        <v>0</v>
      </c>
      <c r="C83" s="27">
        <f t="shared" si="22"/>
        <v>0</v>
      </c>
      <c r="D83" s="27">
        <f t="shared" si="22"/>
        <v>0</v>
      </c>
      <c r="E83" s="27">
        <f t="shared" si="22"/>
        <v>0</v>
      </c>
      <c r="F83" s="27">
        <f t="shared" si="22"/>
        <v>0</v>
      </c>
      <c r="G83" s="27">
        <f t="shared" si="22"/>
        <v>0</v>
      </c>
      <c r="H83" s="28">
        <f t="shared" si="27"/>
        <v>0</v>
      </c>
      <c r="I83" s="28" t="e">
        <f t="shared" si="23"/>
        <v>#DIV/0!</v>
      </c>
      <c r="J83" s="28" t="e">
        <f t="shared" si="24"/>
        <v>#DIV/0!</v>
      </c>
      <c r="K83" s="39">
        <f t="shared" si="28"/>
        <v>0</v>
      </c>
      <c r="L83" s="39">
        <f t="shared" si="25"/>
        <v>0</v>
      </c>
      <c r="M83" s="39">
        <f t="shared" si="25"/>
        <v>0</v>
      </c>
      <c r="N83" s="39">
        <f t="shared" si="25"/>
        <v>0</v>
      </c>
    </row>
    <row r="84" spans="1:19" s="44" customFormat="1">
      <c r="A84" s="40"/>
      <c r="B84" s="45"/>
      <c r="C84" s="45"/>
      <c r="D84" s="45"/>
      <c r="E84" s="45"/>
      <c r="F84" s="45"/>
      <c r="G84" s="45"/>
      <c r="H84" s="45"/>
      <c r="I84" s="45"/>
      <c r="J84" s="45"/>
      <c r="K84" s="46"/>
      <c r="L84" s="46"/>
      <c r="M84" s="45"/>
      <c r="O84" s="67"/>
    </row>
    <row r="86" spans="1:19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1:19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19" s="47" customFormat="1" ht="1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48"/>
    </row>
    <row r="89" spans="1:19" s="47" customForma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48"/>
    </row>
    <row r="90" spans="1:19" s="47" customFormat="1" ht="1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48"/>
    </row>
    <row r="91" spans="1:19" s="47" customFormat="1" ht="1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48"/>
    </row>
    <row r="92" spans="1:19" s="47" customFormat="1" ht="1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48"/>
    </row>
    <row r="93" spans="1:19" s="47" customForma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48"/>
    </row>
    <row r="94" spans="1:19" s="48" customForma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P94" s="47"/>
      <c r="Q94" s="47"/>
      <c r="R94" s="47"/>
      <c r="S94" s="47"/>
    </row>
    <row r="95" spans="1:19" s="48" customForma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P95" s="47"/>
      <c r="Q95" s="47"/>
      <c r="R95" s="47"/>
      <c r="S95" s="47"/>
    </row>
    <row r="96" spans="1:19" s="48" customForma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P96" s="47"/>
      <c r="Q96" s="47"/>
      <c r="R96" s="47"/>
      <c r="S96" s="47"/>
    </row>
    <row r="97" spans="1:19" s="49" customFormat="1" ht="1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48"/>
      <c r="P97" s="47"/>
      <c r="Q97" s="47"/>
      <c r="R97" s="47"/>
      <c r="S97" s="47"/>
    </row>
    <row r="98" spans="1:19" s="49" customFormat="1" ht="1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48"/>
      <c r="P98" s="47"/>
      <c r="Q98" s="47"/>
      <c r="R98" s="47"/>
      <c r="S98" s="47"/>
    </row>
    <row r="99" spans="1:19" s="49" customFormat="1" ht="1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48"/>
      <c r="P99" s="47"/>
      <c r="Q99" s="47"/>
      <c r="R99" s="47"/>
      <c r="S99" s="47"/>
    </row>
    <row r="100" spans="1:19" s="49" customFormat="1" ht="1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48"/>
      <c r="P100" s="47"/>
      <c r="Q100" s="47"/>
      <c r="R100" s="47"/>
      <c r="S100" s="47"/>
    </row>
    <row r="101" spans="1:19" s="49" customFormat="1" ht="15.7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48"/>
      <c r="P101" s="47"/>
      <c r="Q101" s="47"/>
      <c r="R101" s="47"/>
      <c r="S101" s="47"/>
    </row>
    <row r="102" spans="1:19" s="49" customFormat="1" ht="1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48"/>
      <c r="P102" s="47"/>
      <c r="Q102" s="47"/>
      <c r="R102" s="47"/>
      <c r="S102" s="47"/>
    </row>
    <row r="103" spans="1:19" s="49" customFormat="1" ht="1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48"/>
      <c r="P103" s="47"/>
      <c r="Q103" s="47"/>
      <c r="R103" s="47"/>
      <c r="S103" s="47"/>
    </row>
    <row r="104" spans="1:19" s="50" customFormat="1" ht="1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48"/>
      <c r="P104" s="47"/>
      <c r="Q104" s="47"/>
      <c r="R104" s="47"/>
      <c r="S104" s="47"/>
    </row>
    <row r="105" spans="1:19" s="50" customFormat="1" ht="15.7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48"/>
      <c r="P105" s="47"/>
      <c r="Q105" s="47"/>
      <c r="R105" s="47"/>
      <c r="S105" s="47"/>
    </row>
    <row r="106" spans="1:19" s="50" customFormat="1" ht="18.7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48"/>
      <c r="P106" s="47"/>
      <c r="Q106" s="47"/>
      <c r="R106" s="47"/>
      <c r="S106" s="47"/>
    </row>
    <row r="107" spans="1:19" s="50" customFormat="1" ht="15.7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48"/>
      <c r="P107" s="47"/>
      <c r="Q107" s="47"/>
      <c r="R107" s="47"/>
      <c r="S107" s="47"/>
    </row>
    <row r="108" spans="1:19" s="50" customFormat="1" ht="18.7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48"/>
      <c r="P108" s="47"/>
      <c r="Q108" s="47"/>
      <c r="R108" s="47"/>
      <c r="S108" s="47"/>
    </row>
    <row r="109" spans="1:19" s="50" customFormat="1" ht="18.7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48"/>
      <c r="P109" s="47"/>
      <c r="Q109" s="47"/>
      <c r="R109" s="47"/>
      <c r="S109" s="47"/>
    </row>
    <row r="110" spans="1:19" s="50" customFormat="1" ht="10.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48"/>
      <c r="P110" s="47"/>
      <c r="Q110" s="47"/>
      <c r="R110" s="47"/>
      <c r="S110" s="47"/>
    </row>
    <row r="111" spans="1:19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P111" s="47"/>
      <c r="Q111" s="47"/>
      <c r="R111" s="47"/>
      <c r="S111" s="47"/>
    </row>
    <row r="112" spans="1:19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P112" s="47"/>
      <c r="Q112" s="47"/>
      <c r="R112" s="47"/>
      <c r="S112" s="47"/>
    </row>
    <row r="113" spans="1:19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P113" s="47"/>
      <c r="Q113" s="47"/>
      <c r="R113" s="47"/>
      <c r="S113" s="47"/>
    </row>
    <row r="114" spans="1:19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P114" s="47"/>
      <c r="Q114" s="47"/>
      <c r="R114" s="47"/>
      <c r="S114" s="47"/>
    </row>
    <row r="115" spans="1:19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1:19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1:19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9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1:19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1:19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1:19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1:19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1:19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1:19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1:19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1:19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1:19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1:19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1:2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1:21" ht="15.75">
      <c r="A130" s="51"/>
      <c r="Q130" s="75"/>
      <c r="S130" s="75"/>
      <c r="U130" s="75"/>
    </row>
    <row r="131" spans="1:21" ht="15.75">
      <c r="A131" s="52"/>
    </row>
    <row r="132" spans="1:21">
      <c r="A132" s="9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3"/>
    </row>
    <row r="133" spans="1:21" s="53" customFormat="1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4"/>
      <c r="O133" s="68"/>
    </row>
    <row r="134" spans="1:21" s="53" customFormat="1">
      <c r="A134" s="8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4"/>
      <c r="O134" s="68"/>
    </row>
    <row r="135" spans="1:21" s="53" customFormat="1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8"/>
      <c r="O135" s="68"/>
    </row>
    <row r="136" spans="1:21" s="53" customFormat="1">
      <c r="A136" s="8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4"/>
      <c r="O136" s="68"/>
    </row>
    <row r="137" spans="1:21" s="53" customFormat="1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4"/>
      <c r="O137" s="68"/>
    </row>
    <row r="138" spans="1:21" s="53" customForma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9"/>
      <c r="O138" s="68"/>
    </row>
    <row r="139" spans="1:21" s="74" customFormat="1"/>
    <row r="140" spans="1:21" ht="15.75">
      <c r="A140" s="52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Q140" s="75"/>
      <c r="S140" s="75"/>
      <c r="U140" s="75"/>
    </row>
    <row r="141" spans="1:2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</row>
    <row r="142" spans="1:21">
      <c r="A142" s="80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21">
      <c r="A143" s="80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21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1:12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</row>
    <row r="147" spans="1:12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>
      <c r="A148" s="80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>
      <c r="A149" s="55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5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6.5" customHeight="1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4"/>
    </row>
    <row r="152" spans="1:12">
      <c r="A152" s="8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4"/>
    </row>
    <row r="153" spans="1:12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4"/>
    </row>
    <row r="154" spans="1:12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9"/>
    </row>
    <row r="156" spans="1:12">
      <c r="A156" s="77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9"/>
    </row>
    <row r="160" spans="1:12">
      <c r="A160" s="57" t="s">
        <v>87</v>
      </c>
      <c r="B160" s="58"/>
      <c r="C160" s="58"/>
    </row>
    <row r="161" spans="1:16">
      <c r="A161" s="57" t="s">
        <v>10</v>
      </c>
      <c r="B161" s="57"/>
      <c r="C161" s="57"/>
    </row>
    <row r="162" spans="1:16">
      <c r="A162" s="57" t="s">
        <v>11</v>
      </c>
      <c r="B162" s="57"/>
      <c r="C162" s="57"/>
      <c r="E162" t="s">
        <v>88</v>
      </c>
    </row>
    <row r="163" spans="1:16">
      <c r="A163" s="57" t="s">
        <v>89</v>
      </c>
      <c r="B163" s="57" t="s">
        <v>10</v>
      </c>
      <c r="C163" s="57" t="s">
        <v>11</v>
      </c>
      <c r="E163" s="59" t="s">
        <v>90</v>
      </c>
    </row>
    <row r="164" spans="1:16" ht="15.75" customHeight="1">
      <c r="A164" s="57" t="s">
        <v>91</v>
      </c>
      <c r="B164" s="57"/>
      <c r="C164" s="57"/>
      <c r="E164" t="s">
        <v>92</v>
      </c>
      <c r="O164" s="69"/>
      <c r="P164" s="60"/>
    </row>
    <row r="165" spans="1:16">
      <c r="A165" s="57" t="s">
        <v>93</v>
      </c>
      <c r="B165" s="57"/>
      <c r="C165" s="57"/>
      <c r="E165" t="s">
        <v>94</v>
      </c>
      <c r="O165" s="69"/>
      <c r="P165" s="60"/>
    </row>
    <row r="166" spans="1:16" ht="15.75" customHeight="1">
      <c r="A166" s="57" t="s">
        <v>12</v>
      </c>
      <c r="B166" s="57"/>
      <c r="C166" s="57"/>
      <c r="E166" t="s">
        <v>90</v>
      </c>
      <c r="N166" s="61"/>
      <c r="O166" s="69"/>
      <c r="P166" s="60"/>
    </row>
    <row r="167" spans="1:16" ht="16.5" customHeight="1">
      <c r="A167" s="62" t="s">
        <v>13</v>
      </c>
      <c r="B167" s="63"/>
      <c r="C167" s="63"/>
      <c r="E167" t="s">
        <v>92</v>
      </c>
      <c r="O167" s="70"/>
      <c r="P167" s="60"/>
    </row>
    <row r="168" spans="1:16" ht="16.5" customHeight="1">
      <c r="A168" s="62" t="s">
        <v>14</v>
      </c>
      <c r="B168" s="62"/>
      <c r="C168" s="62"/>
      <c r="O168" s="70"/>
      <c r="P168" s="60"/>
    </row>
    <row r="169" spans="1:16" ht="15.75">
      <c r="A169" s="62" t="s">
        <v>15</v>
      </c>
      <c r="B169" s="63"/>
      <c r="C169" s="63"/>
      <c r="O169" s="70"/>
      <c r="P169" s="60"/>
    </row>
    <row r="170" spans="1:16" ht="15.75">
      <c r="A170" s="62" t="s">
        <v>16</v>
      </c>
      <c r="B170" s="63"/>
      <c r="C170" s="63"/>
      <c r="O170" s="70"/>
      <c r="P170" s="60"/>
    </row>
    <row r="171" spans="1:16" ht="16.5" customHeight="1">
      <c r="A171" s="62" t="s">
        <v>17</v>
      </c>
      <c r="B171" s="63"/>
      <c r="C171" s="63"/>
      <c r="D171" s="53"/>
      <c r="E171" s="53"/>
      <c r="F171" s="53"/>
      <c r="G171" s="53"/>
      <c r="O171" s="70"/>
      <c r="P171" s="60"/>
    </row>
    <row r="172" spans="1:16" ht="16.5" customHeight="1">
      <c r="A172" s="62" t="s">
        <v>95</v>
      </c>
      <c r="B172" s="63"/>
      <c r="C172" s="63"/>
      <c r="D172" s="74"/>
      <c r="E172" s="74"/>
      <c r="F172" s="74"/>
      <c r="G172" s="74"/>
      <c r="O172" s="71"/>
      <c r="P172" s="60"/>
    </row>
    <row r="173" spans="1:16" ht="15.75" customHeight="1">
      <c r="A173" s="2" t="s">
        <v>96</v>
      </c>
      <c r="E173" s="75"/>
      <c r="G173" s="75"/>
      <c r="O173" s="71"/>
      <c r="P173" s="60"/>
    </row>
    <row r="174" spans="1:16" ht="15.75" customHeight="1">
      <c r="A174" s="47">
        <v>0</v>
      </c>
      <c r="O174" s="71"/>
      <c r="P174" s="60"/>
    </row>
    <row r="175" spans="1:16">
      <c r="A175" s="2" t="s">
        <v>97</v>
      </c>
      <c r="O175" s="71"/>
    </row>
    <row r="176" spans="1:16" ht="15.75" customHeight="1">
      <c r="A176" s="64" t="s">
        <v>98</v>
      </c>
      <c r="O176" s="71"/>
    </row>
    <row r="177" spans="1:15" ht="15.75" customHeight="1">
      <c r="A177" s="64" t="s">
        <v>99</v>
      </c>
      <c r="O177" s="71"/>
    </row>
    <row r="178" spans="1:15" ht="15.75" customHeight="1">
      <c r="A178" s="2" t="s">
        <v>100</v>
      </c>
      <c r="O178" s="72"/>
    </row>
    <row r="179" spans="1:15" ht="15.75" customHeight="1">
      <c r="A179" s="2" t="s">
        <v>91</v>
      </c>
      <c r="K179" s="65"/>
      <c r="M179" s="66"/>
    </row>
    <row r="180" spans="1:15">
      <c r="A180" s="2" t="s">
        <v>93</v>
      </c>
    </row>
    <row r="181" spans="1:15">
      <c r="A181" s="2" t="s">
        <v>12</v>
      </c>
    </row>
    <row r="182" spans="1:15">
      <c r="A182" s="2" t="s">
        <v>13</v>
      </c>
    </row>
    <row r="183" spans="1:15">
      <c r="A183" s="2" t="s">
        <v>101</v>
      </c>
    </row>
    <row r="184" spans="1:15">
      <c r="A184" s="2" t="s">
        <v>102</v>
      </c>
    </row>
    <row r="185" spans="1:15">
      <c r="A185" s="47">
        <v>0</v>
      </c>
    </row>
    <row r="186" spans="1:15">
      <c r="A186" s="2" t="s">
        <v>97</v>
      </c>
    </row>
    <row r="187" spans="1:15">
      <c r="A187" s="2" t="s">
        <v>98</v>
      </c>
    </row>
    <row r="188" spans="1:15">
      <c r="A188" s="2" t="s">
        <v>99</v>
      </c>
    </row>
    <row r="189" spans="1:15">
      <c r="A189" s="2" t="s">
        <v>100</v>
      </c>
    </row>
    <row r="190" spans="1:15">
      <c r="A190" s="2" t="s">
        <v>91</v>
      </c>
    </row>
    <row r="191" spans="1:15">
      <c r="A191" s="2" t="s">
        <v>93</v>
      </c>
    </row>
    <row r="192" spans="1:15">
      <c r="A192" s="2" t="s">
        <v>12</v>
      </c>
    </row>
    <row r="193" spans="1:1">
      <c r="A193" s="2" t="s">
        <v>13</v>
      </c>
    </row>
    <row r="194" spans="1:1">
      <c r="A194" s="2" t="s">
        <v>101</v>
      </c>
    </row>
  </sheetData>
  <sheetProtection sheet="1" objects="1" scenarios="1"/>
  <mergeCells count="42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46:L146"/>
    <mergeCell ref="A133:L133"/>
    <mergeCell ref="A134:L134"/>
    <mergeCell ref="A135:L135"/>
    <mergeCell ref="A136:L136"/>
    <mergeCell ref="A137:L137"/>
    <mergeCell ref="A138:L138"/>
    <mergeCell ref="A141:L141"/>
    <mergeCell ref="A142:L142"/>
    <mergeCell ref="A143:L143"/>
    <mergeCell ref="A144:L144"/>
    <mergeCell ref="A155:L155"/>
    <mergeCell ref="A156:L156"/>
    <mergeCell ref="A147:L147"/>
    <mergeCell ref="A148:L148"/>
    <mergeCell ref="A151:L151"/>
    <mergeCell ref="A152:L152"/>
    <mergeCell ref="A153:L153"/>
    <mergeCell ref="A154:L154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0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28" width="10.140625" style="3" customWidth="1"/>
    <col min="29" max="32" width="11.42578125" style="3" customWidth="1"/>
    <col min="33" max="16384" width="11.42578125" style="3"/>
  </cols>
  <sheetData>
    <row r="1" spans="1:14" ht="32.25" customHeight="1">
      <c r="A1" s="124" t="s">
        <v>109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>
      <c r="B2" s="4"/>
    </row>
    <row r="3" spans="1:14" ht="16.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6"/>
    </row>
    <row r="4" spans="1:14" ht="16.5">
      <c r="A4" s="121" t="s">
        <v>106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7"/>
    </row>
    <row r="5" spans="1:14" ht="16.5">
      <c r="A5" s="121" t="s">
        <v>116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7"/>
    </row>
    <row r="6" spans="1:14" ht="16.5">
      <c r="A6" s="121" t="s">
        <v>107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7"/>
    </row>
    <row r="7" spans="1:14" ht="16.5">
      <c r="A7" s="121" t="s">
        <v>118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7"/>
    </row>
    <row r="8" spans="1:14" ht="16.5">
      <c r="A8" s="113" t="s">
        <v>108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8"/>
    </row>
    <row r="9" spans="1:14" ht="16.5">
      <c r="A9" s="113" t="s">
        <v>115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8"/>
    </row>
    <row r="10" spans="1:14" ht="16.5">
      <c r="A10" s="116" t="s">
        <v>117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8"/>
    </row>
    <row r="11" spans="1:14" ht="22.5" customHeight="1">
      <c r="A11" s="20"/>
      <c r="B11" s="20"/>
      <c r="C11" s="20"/>
      <c r="D11" s="20"/>
    </row>
    <row r="12" spans="1:14" ht="24" customHeight="1">
      <c r="A12" s="20"/>
      <c r="B12" s="20"/>
      <c r="C12" s="20"/>
      <c r="D12" s="20"/>
    </row>
    <row r="13" spans="1:14" ht="34.5" customHeight="1">
      <c r="A13" s="20"/>
      <c r="B13" s="20"/>
      <c r="C13" s="20"/>
      <c r="D13" s="20"/>
    </row>
    <row r="14" spans="1:14" ht="34.5" customHeight="1">
      <c r="A14" s="20"/>
      <c r="B14" s="20"/>
      <c r="C14" s="20"/>
      <c r="D14" s="20"/>
    </row>
    <row r="15" spans="1:14" ht="34.5" customHeight="1">
      <c r="A15" s="20"/>
      <c r="B15" s="20"/>
      <c r="C15" s="20"/>
      <c r="D15" s="20"/>
    </row>
    <row r="16" spans="1:14" ht="34.5" customHeight="1">
      <c r="A16" s="20"/>
      <c r="B16" s="20"/>
      <c r="C16" s="20"/>
      <c r="D16" s="20"/>
    </row>
    <row r="17" spans="1:15" ht="34.5" customHeight="1">
      <c r="A17" s="20"/>
      <c r="B17" s="20"/>
      <c r="C17" s="20"/>
      <c r="D17" s="20"/>
    </row>
    <row r="18" spans="1:15" ht="34.5" customHeight="1">
      <c r="A18" s="20"/>
      <c r="B18" s="20"/>
      <c r="C18" s="20"/>
      <c r="D18" s="20"/>
    </row>
    <row r="19" spans="1:15" ht="34.5" customHeight="1">
      <c r="A19" s="20"/>
      <c r="B19" s="20"/>
      <c r="C19" s="20"/>
      <c r="D19" s="20"/>
    </row>
    <row r="20" spans="1:15" ht="34.5" customHeight="1">
      <c r="A20" s="20"/>
      <c r="B20" s="20"/>
      <c r="C20" s="20"/>
      <c r="D20" s="20"/>
    </row>
    <row r="21" spans="1:15" ht="34.5" customHeight="1">
      <c r="A21" s="20"/>
      <c r="B21" s="20"/>
      <c r="C21" s="20"/>
      <c r="D21" s="20"/>
    </row>
    <row r="22" spans="1:15" ht="34.5" customHeight="1">
      <c r="A22" s="20"/>
      <c r="B22" s="20"/>
      <c r="C22" s="20"/>
      <c r="D22" s="20"/>
    </row>
    <row r="23" spans="1:15" ht="34.5" customHeight="1">
      <c r="A23" s="20"/>
      <c r="B23" s="20"/>
      <c r="C23" s="20"/>
      <c r="D23" s="20"/>
    </row>
    <row r="24" spans="1:15" ht="34.5" customHeight="1">
      <c r="A24" s="20"/>
      <c r="B24" s="20"/>
      <c r="C24" s="20"/>
      <c r="D24" s="20"/>
    </row>
    <row r="25" spans="1:15" ht="34.5" customHeight="1">
      <c r="A25" s="20"/>
      <c r="B25" s="20"/>
      <c r="C25" s="20"/>
      <c r="D25" s="20"/>
    </row>
    <row r="26" spans="1:15" ht="34.5" customHeight="1">
      <c r="A26" s="20"/>
      <c r="B26" s="20"/>
      <c r="C26" s="20"/>
      <c r="D26" s="20"/>
    </row>
    <row r="27" spans="1:15" ht="34.5" customHeight="1">
      <c r="A27" s="20"/>
      <c r="B27" s="20"/>
      <c r="C27" s="20"/>
      <c r="D27" s="20"/>
      <c r="O27" s="9"/>
    </row>
    <row r="28" spans="1:15" ht="34.5" customHeight="1">
      <c r="A28" s="20"/>
      <c r="B28" s="20"/>
      <c r="C28" s="20"/>
      <c r="D28" s="20"/>
    </row>
    <row r="29" spans="1:15" ht="16.5" customHeight="1">
      <c r="A29" s="10" t="s">
        <v>3</v>
      </c>
    </row>
    <row r="30" spans="1:15" ht="33" customHeight="1" thickBot="1">
      <c r="A30" s="11"/>
      <c r="B30" s="119" t="s">
        <v>18</v>
      </c>
      <c r="C30" s="119"/>
      <c r="D30" s="119"/>
      <c r="E30" s="119"/>
      <c r="F30" s="119"/>
      <c r="G30" s="119"/>
      <c r="H30" s="119"/>
      <c r="I30" s="120" t="s">
        <v>19</v>
      </c>
      <c r="J30" s="120"/>
      <c r="K30" s="119" t="s">
        <v>20</v>
      </c>
      <c r="L30" s="119"/>
      <c r="M30" s="119"/>
      <c r="N30" s="119"/>
    </row>
    <row r="31" spans="1:15" ht="36.75" customHeight="1" thickBot="1">
      <c r="A31" s="12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 t="s">
        <v>4</v>
      </c>
      <c r="H31" s="13" t="s">
        <v>21</v>
      </c>
      <c r="I31" s="13" t="s">
        <v>22</v>
      </c>
      <c r="J31" s="13" t="s">
        <v>5</v>
      </c>
      <c r="K31" s="13" t="s">
        <v>6</v>
      </c>
      <c r="L31" s="13" t="s">
        <v>7</v>
      </c>
      <c r="M31" s="13" t="s">
        <v>8</v>
      </c>
      <c r="N31" s="14" t="s">
        <v>9</v>
      </c>
    </row>
    <row r="32" spans="1:15" ht="41.25" customHeight="1" thickBot="1">
      <c r="A32" s="15" t="s">
        <v>23</v>
      </c>
      <c r="B32" s="18">
        <v>0</v>
      </c>
      <c r="C32" s="18">
        <v>0</v>
      </c>
      <c r="D32" s="18">
        <v>0</v>
      </c>
      <c r="E32" s="18">
        <v>2</v>
      </c>
      <c r="F32" s="18">
        <v>13</v>
      </c>
      <c r="G32" s="18">
        <v>0</v>
      </c>
      <c r="H32" s="18">
        <v>15</v>
      </c>
      <c r="I32" s="16">
        <v>0</v>
      </c>
      <c r="J32" s="16">
        <v>1</v>
      </c>
      <c r="K32" s="17">
        <v>4.87</v>
      </c>
      <c r="L32" s="17">
        <v>0.35</v>
      </c>
      <c r="M32" s="18">
        <v>5</v>
      </c>
      <c r="N32" s="18">
        <v>5</v>
      </c>
    </row>
    <row r="33" spans="1:14" ht="35.25" customHeight="1" thickBot="1">
      <c r="A33" s="15" t="s">
        <v>24</v>
      </c>
      <c r="B33" s="18">
        <v>0</v>
      </c>
      <c r="C33" s="18">
        <v>0</v>
      </c>
      <c r="D33" s="18">
        <v>1</v>
      </c>
      <c r="E33" s="18">
        <v>1</v>
      </c>
      <c r="F33" s="18">
        <v>13</v>
      </c>
      <c r="G33" s="18">
        <v>0</v>
      </c>
      <c r="H33" s="18">
        <v>15</v>
      </c>
      <c r="I33" s="16">
        <v>0</v>
      </c>
      <c r="J33" s="16">
        <v>1</v>
      </c>
      <c r="K33" s="17">
        <v>4.8</v>
      </c>
      <c r="L33" s="17">
        <v>0.56000000000000005</v>
      </c>
      <c r="M33" s="18">
        <v>5</v>
      </c>
      <c r="N33" s="18">
        <v>5</v>
      </c>
    </row>
    <row r="34" spans="1:14" ht="58.5" customHeight="1" thickBot="1">
      <c r="A34" s="15" t="s">
        <v>25</v>
      </c>
      <c r="B34" s="18">
        <v>0</v>
      </c>
      <c r="C34" s="18">
        <v>0</v>
      </c>
      <c r="D34" s="18">
        <v>0</v>
      </c>
      <c r="E34" s="18">
        <v>3</v>
      </c>
      <c r="F34" s="18">
        <v>11</v>
      </c>
      <c r="G34" s="18">
        <v>1</v>
      </c>
      <c r="H34" s="18">
        <v>15</v>
      </c>
      <c r="I34" s="16">
        <v>0</v>
      </c>
      <c r="J34" s="16">
        <v>1</v>
      </c>
      <c r="K34" s="17">
        <v>4.79</v>
      </c>
      <c r="L34" s="17">
        <v>0.43</v>
      </c>
      <c r="M34" s="18">
        <v>5</v>
      </c>
      <c r="N34" s="18">
        <v>5</v>
      </c>
    </row>
    <row r="35" spans="1:14" ht="41.25" customHeight="1" thickBot="1">
      <c r="A35" s="15" t="s">
        <v>26</v>
      </c>
      <c r="B35" s="18">
        <v>0</v>
      </c>
      <c r="C35" s="18">
        <v>0</v>
      </c>
      <c r="D35" s="18">
        <v>0</v>
      </c>
      <c r="E35" s="18">
        <v>1</v>
      </c>
      <c r="F35" s="18">
        <v>12</v>
      </c>
      <c r="G35" s="18">
        <v>2</v>
      </c>
      <c r="H35" s="18">
        <v>15</v>
      </c>
      <c r="I35" s="16">
        <v>0</v>
      </c>
      <c r="J35" s="16">
        <v>1</v>
      </c>
      <c r="K35" s="17">
        <v>4.92</v>
      </c>
      <c r="L35" s="17">
        <v>0.28000000000000003</v>
      </c>
      <c r="M35" s="18">
        <v>5</v>
      </c>
      <c r="N35" s="18">
        <v>5</v>
      </c>
    </row>
    <row r="36" spans="1:14" ht="54" customHeight="1" thickBot="1">
      <c r="A36" s="15" t="s">
        <v>27</v>
      </c>
      <c r="B36" s="18">
        <v>0</v>
      </c>
      <c r="C36" s="18">
        <v>1</v>
      </c>
      <c r="D36" s="18">
        <v>0</v>
      </c>
      <c r="E36" s="18">
        <v>1</v>
      </c>
      <c r="F36" s="18">
        <v>13</v>
      </c>
      <c r="G36" s="18">
        <v>0</v>
      </c>
      <c r="H36" s="18">
        <v>15</v>
      </c>
      <c r="I36" s="16">
        <v>6.6666666666666666E-2</v>
      </c>
      <c r="J36" s="16">
        <v>0.93333333333333335</v>
      </c>
      <c r="K36" s="17">
        <v>4.7300000000000004</v>
      </c>
      <c r="L36" s="17">
        <v>0.8</v>
      </c>
      <c r="M36" s="18">
        <v>5</v>
      </c>
      <c r="N36" s="18">
        <v>5</v>
      </c>
    </row>
    <row r="37" spans="1:14" ht="41.25" customHeight="1" thickBot="1">
      <c r="A37" s="15" t="s">
        <v>28</v>
      </c>
      <c r="B37" s="18">
        <v>0</v>
      </c>
      <c r="C37" s="18">
        <v>0</v>
      </c>
      <c r="D37" s="18">
        <v>0</v>
      </c>
      <c r="E37" s="18">
        <v>3</v>
      </c>
      <c r="F37" s="18">
        <v>12</v>
      </c>
      <c r="G37" s="18">
        <v>0</v>
      </c>
      <c r="H37" s="18">
        <v>15</v>
      </c>
      <c r="I37" s="16">
        <v>0</v>
      </c>
      <c r="J37" s="16">
        <v>1</v>
      </c>
      <c r="K37" s="17">
        <v>4.8</v>
      </c>
      <c r="L37" s="17">
        <v>0.41</v>
      </c>
      <c r="M37" s="18">
        <v>5</v>
      </c>
      <c r="N37" s="18">
        <v>5</v>
      </c>
    </row>
    <row r="38" spans="1:14" ht="41.25" customHeight="1" thickBot="1">
      <c r="A38" s="15" t="s">
        <v>29</v>
      </c>
      <c r="B38" s="18">
        <v>0</v>
      </c>
      <c r="C38" s="18">
        <v>0</v>
      </c>
      <c r="D38" s="18">
        <v>0</v>
      </c>
      <c r="E38" s="18">
        <v>0</v>
      </c>
      <c r="F38" s="18">
        <v>6</v>
      </c>
      <c r="G38" s="18">
        <v>9</v>
      </c>
      <c r="H38" s="18">
        <v>15</v>
      </c>
      <c r="I38" s="16">
        <v>0</v>
      </c>
      <c r="J38" s="16">
        <v>1</v>
      </c>
      <c r="K38" s="17">
        <v>5</v>
      </c>
      <c r="L38" s="17">
        <v>0</v>
      </c>
      <c r="M38" s="18">
        <v>5</v>
      </c>
      <c r="N38" s="18">
        <v>5</v>
      </c>
    </row>
    <row r="39" spans="1:14" ht="41.25" customHeight="1" thickBot="1">
      <c r="A39" s="15" t="s">
        <v>30</v>
      </c>
      <c r="B39" s="18">
        <v>0</v>
      </c>
      <c r="C39" s="18">
        <v>0</v>
      </c>
      <c r="D39" s="18">
        <v>0</v>
      </c>
      <c r="E39" s="18">
        <v>0</v>
      </c>
      <c r="F39" s="18">
        <v>6</v>
      </c>
      <c r="G39" s="18">
        <v>9</v>
      </c>
      <c r="H39" s="18">
        <v>15</v>
      </c>
      <c r="I39" s="16">
        <v>0</v>
      </c>
      <c r="J39" s="16">
        <v>1</v>
      </c>
      <c r="K39" s="17">
        <v>5</v>
      </c>
      <c r="L39" s="17">
        <v>0</v>
      </c>
      <c r="M39" s="18">
        <v>5</v>
      </c>
      <c r="N39" s="18">
        <v>5</v>
      </c>
    </row>
    <row r="40" spans="1:14" ht="54.75" customHeight="1" thickBot="1">
      <c r="A40" s="15" t="s">
        <v>31</v>
      </c>
      <c r="B40" s="18">
        <v>0</v>
      </c>
      <c r="C40" s="18">
        <v>0</v>
      </c>
      <c r="D40" s="18">
        <v>0</v>
      </c>
      <c r="E40" s="18">
        <v>1</v>
      </c>
      <c r="F40" s="18">
        <v>14</v>
      </c>
      <c r="G40" s="18">
        <v>0</v>
      </c>
      <c r="H40" s="18">
        <v>15</v>
      </c>
      <c r="I40" s="16">
        <v>0</v>
      </c>
      <c r="J40" s="16">
        <v>1</v>
      </c>
      <c r="K40" s="17">
        <v>4.93</v>
      </c>
      <c r="L40" s="17">
        <v>0.26</v>
      </c>
      <c r="M40" s="18">
        <v>5</v>
      </c>
      <c r="N40" s="18">
        <v>5</v>
      </c>
    </row>
    <row r="41" spans="1:14" ht="41.25" customHeight="1" thickBot="1">
      <c r="A41" s="15" t="s">
        <v>32</v>
      </c>
      <c r="B41" s="18">
        <v>0</v>
      </c>
      <c r="C41" s="18">
        <v>0</v>
      </c>
      <c r="D41" s="18">
        <v>0</v>
      </c>
      <c r="E41" s="18">
        <v>5</v>
      </c>
      <c r="F41" s="18">
        <v>10</v>
      </c>
      <c r="G41" s="18">
        <v>0</v>
      </c>
      <c r="H41" s="18">
        <v>15</v>
      </c>
      <c r="I41" s="16">
        <v>0</v>
      </c>
      <c r="J41" s="16">
        <v>1</v>
      </c>
      <c r="K41" s="17">
        <v>4.67</v>
      </c>
      <c r="L41" s="17">
        <v>0.49</v>
      </c>
      <c r="M41" s="18">
        <v>5</v>
      </c>
      <c r="N41" s="18">
        <v>5</v>
      </c>
    </row>
    <row r="42" spans="1:14" ht="41.25" customHeight="1" thickBot="1">
      <c r="A42" s="15" t="s">
        <v>33</v>
      </c>
      <c r="B42" s="18">
        <v>0</v>
      </c>
      <c r="C42" s="18">
        <v>0</v>
      </c>
      <c r="D42" s="18">
        <v>0</v>
      </c>
      <c r="E42" s="18">
        <v>1</v>
      </c>
      <c r="F42" s="18">
        <v>14</v>
      </c>
      <c r="G42" s="18">
        <v>0</v>
      </c>
      <c r="H42" s="18">
        <v>15</v>
      </c>
      <c r="I42" s="16">
        <v>0</v>
      </c>
      <c r="J42" s="16">
        <v>1</v>
      </c>
      <c r="K42" s="17">
        <v>4.93</v>
      </c>
      <c r="L42" s="17">
        <v>0.26</v>
      </c>
      <c r="M42" s="18">
        <v>5</v>
      </c>
      <c r="N42" s="18">
        <v>5</v>
      </c>
    </row>
    <row r="43" spans="1:14" ht="41.25" customHeight="1" thickBot="1">
      <c r="A43" s="15" t="s">
        <v>34</v>
      </c>
      <c r="B43" s="18">
        <v>0</v>
      </c>
      <c r="C43" s="18">
        <v>0</v>
      </c>
      <c r="D43" s="18">
        <v>0</v>
      </c>
      <c r="E43" s="18">
        <v>1</v>
      </c>
      <c r="F43" s="18">
        <v>10</v>
      </c>
      <c r="G43" s="18">
        <v>4</v>
      </c>
      <c r="H43" s="18">
        <v>15</v>
      </c>
      <c r="I43" s="16">
        <v>0</v>
      </c>
      <c r="J43" s="16">
        <v>1</v>
      </c>
      <c r="K43" s="17">
        <v>4.91</v>
      </c>
      <c r="L43" s="17">
        <v>0.3</v>
      </c>
      <c r="M43" s="18">
        <v>5</v>
      </c>
      <c r="N43" s="18">
        <v>5</v>
      </c>
    </row>
    <row r="44" spans="1:14" ht="41.25" customHeight="1" thickBot="1">
      <c r="A44" s="15" t="s">
        <v>35</v>
      </c>
      <c r="B44" s="18">
        <v>0</v>
      </c>
      <c r="C44" s="18">
        <v>0</v>
      </c>
      <c r="D44" s="18">
        <v>0</v>
      </c>
      <c r="E44" s="18">
        <v>0</v>
      </c>
      <c r="F44" s="18">
        <v>15</v>
      </c>
      <c r="G44" s="18">
        <v>0</v>
      </c>
      <c r="H44" s="18">
        <v>15</v>
      </c>
      <c r="I44" s="16">
        <v>0</v>
      </c>
      <c r="J44" s="16">
        <v>1</v>
      </c>
      <c r="K44" s="17">
        <v>5</v>
      </c>
      <c r="L44" s="17">
        <v>0</v>
      </c>
      <c r="M44" s="18">
        <v>5</v>
      </c>
      <c r="N44" s="18">
        <v>5</v>
      </c>
    </row>
    <row r="45" spans="1:14" ht="41.25" customHeight="1" thickBot="1">
      <c r="A45" s="15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15</v>
      </c>
      <c r="G45" s="18">
        <v>0</v>
      </c>
      <c r="H45" s="18">
        <v>15</v>
      </c>
      <c r="I45" s="16">
        <v>0</v>
      </c>
      <c r="J45" s="16">
        <v>1</v>
      </c>
      <c r="K45" s="17">
        <v>5</v>
      </c>
      <c r="L45" s="17">
        <v>0</v>
      </c>
      <c r="M45" s="18">
        <v>5</v>
      </c>
      <c r="N45" s="18">
        <v>5</v>
      </c>
    </row>
    <row r="46" spans="1:14" ht="41.25" customHeight="1">
      <c r="A46" s="15" t="s">
        <v>37</v>
      </c>
      <c r="B46" s="18">
        <v>0</v>
      </c>
      <c r="C46" s="18">
        <v>0</v>
      </c>
      <c r="D46" s="18">
        <v>0</v>
      </c>
      <c r="E46" s="18">
        <v>0</v>
      </c>
      <c r="F46" s="18">
        <v>15</v>
      </c>
      <c r="G46" s="18">
        <v>0</v>
      </c>
      <c r="H46" s="18">
        <v>15</v>
      </c>
      <c r="I46" s="16">
        <v>0</v>
      </c>
      <c r="J46" s="16">
        <v>1</v>
      </c>
      <c r="K46" s="17">
        <v>5</v>
      </c>
      <c r="L46" s="17">
        <v>0</v>
      </c>
      <c r="M46" s="18">
        <v>5</v>
      </c>
      <c r="N46" s="18">
        <v>5</v>
      </c>
    </row>
    <row r="47" spans="1:14" ht="13.5" customHeight="1"/>
    <row r="50" spans="1:21" ht="15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21" ht="15.7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21" ht="15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53" spans="1:21" ht="15.7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</row>
    <row r="54" spans="1:21" ht="15.7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2"/>
    </row>
    <row r="55" spans="1:21" ht="15.7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2"/>
    </row>
    <row r="56" spans="1:21">
      <c r="Q56" s="76"/>
      <c r="S56" s="76"/>
      <c r="U56" s="76"/>
    </row>
    <row r="57" spans="1:21" ht="13.5" customHeight="1"/>
    <row r="59" spans="1:21">
      <c r="A59" s="3" t="s">
        <v>10</v>
      </c>
      <c r="B59" s="3">
        <v>14</v>
      </c>
    </row>
    <row r="60" spans="1:21">
      <c r="A60" s="3" t="s">
        <v>11</v>
      </c>
      <c r="B60" s="3">
        <v>1</v>
      </c>
    </row>
    <row r="61" spans="1:21" ht="13.5" customHeight="1"/>
    <row r="62" spans="1:21" ht="13.5" customHeight="1">
      <c r="A62" s="3" t="s">
        <v>38</v>
      </c>
      <c r="Q62" s="76"/>
      <c r="S62" s="76"/>
      <c r="U62" s="76"/>
    </row>
    <row r="63" spans="1:21">
      <c r="A63" s="3" t="s">
        <v>39</v>
      </c>
    </row>
    <row r="64" spans="1:21" ht="13.5" customHeight="1">
      <c r="A64" s="3" t="s">
        <v>12</v>
      </c>
      <c r="B64" s="3">
        <v>1</v>
      </c>
    </row>
    <row r="65" spans="1:2" ht="13.5" customHeight="1">
      <c r="A65" s="3" t="s">
        <v>13</v>
      </c>
      <c r="B65" s="3">
        <v>1</v>
      </c>
    </row>
    <row r="66" spans="1:2">
      <c r="A66" s="3" t="s">
        <v>14</v>
      </c>
      <c r="B66" s="3">
        <v>2</v>
      </c>
    </row>
    <row r="67" spans="1:2" ht="13.5" customHeight="1">
      <c r="A67" s="3" t="s">
        <v>15</v>
      </c>
      <c r="B67" s="3">
        <v>4</v>
      </c>
    </row>
    <row r="68" spans="1:2">
      <c r="A68" s="3" t="s">
        <v>16</v>
      </c>
      <c r="B68" s="3">
        <v>2</v>
      </c>
    </row>
    <row r="69" spans="1:2" ht="13.5" customHeight="1">
      <c r="A69" s="3" t="s">
        <v>17</v>
      </c>
      <c r="B69" s="3">
        <v>5</v>
      </c>
    </row>
    <row r="70" spans="1:2">
      <c r="A70" s="3" t="s">
        <v>40</v>
      </c>
    </row>
    <row r="71" spans="1:2">
      <c r="A71" s="3" t="s">
        <v>41</v>
      </c>
    </row>
    <row r="72" spans="1:2" ht="13.5" customHeight="1">
      <c r="B72" s="3">
        <v>15</v>
      </c>
    </row>
    <row r="73" spans="1:2">
      <c r="A73" s="3" t="s">
        <v>103</v>
      </c>
    </row>
    <row r="74" spans="1:2">
      <c r="A74" s="3" t="s">
        <v>104</v>
      </c>
      <c r="B74" s="3">
        <v>11</v>
      </c>
    </row>
    <row r="75" spans="1:2">
      <c r="A75" s="3" t="s">
        <v>119</v>
      </c>
      <c r="B75" s="3">
        <v>4</v>
      </c>
    </row>
    <row r="95" spans="17:21">
      <c r="Q95" s="76"/>
      <c r="S95" s="76"/>
      <c r="U95" s="76"/>
    </row>
    <row r="100" spans="1:1" ht="18.75">
      <c r="A100" s="19"/>
    </row>
  </sheetData>
  <sheetProtection sheet="1" objects="1" scenarios="1"/>
  <mergeCells count="18">
    <mergeCell ref="A54:N54"/>
    <mergeCell ref="A55:N55"/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2021-10-07T09:46:40Z</dcterms:modified>
</cp:coreProperties>
</file>