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"/>
    </mc:Choice>
  </mc:AlternateContent>
  <bookViews>
    <workbookView xWindow="0" yWindow="0" windowWidth="24210" windowHeight="10545"/>
  </bookViews>
  <sheets>
    <sheet name="Alumnos" sheetId="8" r:id="rId1"/>
    <sheet name="PDI" sheetId="7" r:id="rId2"/>
    <sheet name="Tutor" sheetId="9" r:id="rId3"/>
  </sheets>
  <definedNames>
    <definedName name="a" localSheetId="1">PDI!$A$1:$M$47</definedName>
    <definedName name="_xlnm.Print_Area" localSheetId="0">Alumnos!$A$1:$N$163</definedName>
    <definedName name="_xlnm.Print_Area" localSheetId="1">PDI!$A$1:$N$57</definedName>
    <definedName name="_xlnm.Print_Area" localSheetId="2">Tutor!$A$1:$O$80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Alumnos!$B$165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K54" i="8" l="1"/>
  <c r="N84" i="8" l="1"/>
  <c r="M84" i="8"/>
  <c r="L84" i="8"/>
  <c r="K84" i="8"/>
  <c r="G84" i="8"/>
  <c r="F84" i="8"/>
  <c r="E84" i="8"/>
  <c r="D84" i="8"/>
  <c r="C84" i="8"/>
  <c r="B84" i="8"/>
  <c r="N83" i="8"/>
  <c r="M83" i="8"/>
  <c r="L83" i="8"/>
  <c r="K83" i="8"/>
  <c r="G83" i="8"/>
  <c r="F83" i="8"/>
  <c r="E83" i="8"/>
  <c r="D83" i="8"/>
  <c r="C83" i="8"/>
  <c r="B83" i="8"/>
  <c r="N82" i="8"/>
  <c r="M82" i="8"/>
  <c r="L82" i="8"/>
  <c r="K82" i="8"/>
  <c r="G82" i="8"/>
  <c r="F82" i="8"/>
  <c r="E82" i="8"/>
  <c r="D82" i="8"/>
  <c r="C82" i="8"/>
  <c r="B82" i="8"/>
  <c r="N81" i="8"/>
  <c r="M81" i="8"/>
  <c r="L81" i="8"/>
  <c r="K81" i="8"/>
  <c r="G81" i="8"/>
  <c r="F81" i="8"/>
  <c r="E81" i="8"/>
  <c r="D81" i="8"/>
  <c r="C81" i="8"/>
  <c r="B81" i="8"/>
  <c r="N80" i="8"/>
  <c r="M80" i="8"/>
  <c r="L80" i="8"/>
  <c r="K80" i="8"/>
  <c r="G80" i="8"/>
  <c r="F80" i="8"/>
  <c r="E80" i="8"/>
  <c r="D80" i="8"/>
  <c r="C80" i="8"/>
  <c r="B80" i="8"/>
  <c r="N79" i="8"/>
  <c r="M79" i="8"/>
  <c r="L79" i="8"/>
  <c r="K79" i="8"/>
  <c r="G79" i="8"/>
  <c r="F79" i="8"/>
  <c r="E79" i="8"/>
  <c r="D79" i="8"/>
  <c r="C79" i="8"/>
  <c r="B79" i="8"/>
  <c r="N73" i="8"/>
  <c r="M73" i="8"/>
  <c r="L73" i="8"/>
  <c r="K73" i="8"/>
  <c r="G73" i="8"/>
  <c r="F73" i="8"/>
  <c r="E73" i="8"/>
  <c r="D73" i="8"/>
  <c r="C73" i="8"/>
  <c r="B73" i="8"/>
  <c r="N72" i="8"/>
  <c r="M72" i="8"/>
  <c r="L72" i="8"/>
  <c r="K72" i="8"/>
  <c r="G72" i="8"/>
  <c r="F72" i="8"/>
  <c r="E72" i="8"/>
  <c r="D72" i="8"/>
  <c r="C72" i="8"/>
  <c r="B72" i="8"/>
  <c r="N71" i="8"/>
  <c r="M71" i="8"/>
  <c r="L71" i="8"/>
  <c r="K71" i="8"/>
  <c r="G71" i="8"/>
  <c r="F71" i="8"/>
  <c r="E71" i="8"/>
  <c r="D71" i="8"/>
  <c r="C71" i="8"/>
  <c r="B71" i="8"/>
  <c r="N70" i="8"/>
  <c r="M70" i="8"/>
  <c r="L70" i="8"/>
  <c r="K70" i="8"/>
  <c r="G70" i="8"/>
  <c r="F70" i="8"/>
  <c r="E70" i="8"/>
  <c r="D70" i="8"/>
  <c r="C70" i="8"/>
  <c r="B70" i="8"/>
  <c r="N69" i="8"/>
  <c r="M69" i="8"/>
  <c r="L69" i="8"/>
  <c r="K69" i="8"/>
  <c r="G69" i="8"/>
  <c r="F69" i="8"/>
  <c r="E69" i="8"/>
  <c r="D69" i="8"/>
  <c r="C69" i="8"/>
  <c r="B69" i="8"/>
  <c r="N68" i="8"/>
  <c r="M68" i="8"/>
  <c r="L68" i="8"/>
  <c r="K68" i="8"/>
  <c r="G68" i="8"/>
  <c r="F68" i="8"/>
  <c r="E68" i="8"/>
  <c r="D68" i="8"/>
  <c r="C68" i="8"/>
  <c r="B68" i="8"/>
  <c r="N67" i="8"/>
  <c r="M67" i="8"/>
  <c r="L67" i="8"/>
  <c r="K67" i="8"/>
  <c r="G67" i="8"/>
  <c r="F67" i="8"/>
  <c r="E67" i="8"/>
  <c r="D67" i="8"/>
  <c r="C67" i="8"/>
  <c r="B67" i="8"/>
  <c r="N66" i="8"/>
  <c r="M66" i="8"/>
  <c r="L66" i="8"/>
  <c r="K66" i="8"/>
  <c r="G66" i="8"/>
  <c r="F66" i="8"/>
  <c r="E66" i="8"/>
  <c r="D66" i="8"/>
  <c r="C66" i="8"/>
  <c r="B66" i="8"/>
  <c r="N65" i="8"/>
  <c r="M65" i="8"/>
  <c r="L65" i="8"/>
  <c r="K65" i="8"/>
  <c r="G65" i="8"/>
  <c r="F65" i="8"/>
  <c r="E65" i="8"/>
  <c r="D65" i="8"/>
  <c r="C65" i="8"/>
  <c r="B65" i="8"/>
  <c r="N64" i="8"/>
  <c r="M64" i="8"/>
  <c r="L64" i="8"/>
  <c r="K64" i="8"/>
  <c r="G64" i="8"/>
  <c r="F64" i="8"/>
  <c r="E64" i="8"/>
  <c r="D64" i="8"/>
  <c r="C64" i="8"/>
  <c r="B64" i="8"/>
  <c r="N63" i="8"/>
  <c r="M63" i="8"/>
  <c r="L63" i="8"/>
  <c r="K63" i="8"/>
  <c r="G63" i="8"/>
  <c r="F63" i="8"/>
  <c r="E63" i="8"/>
  <c r="D63" i="8"/>
  <c r="C63" i="8"/>
  <c r="B63" i="8"/>
  <c r="N62" i="8"/>
  <c r="M62" i="8"/>
  <c r="L62" i="8"/>
  <c r="K62" i="8"/>
  <c r="G62" i="8"/>
  <c r="F62" i="8"/>
  <c r="E62" i="8"/>
  <c r="D62" i="8"/>
  <c r="C62" i="8"/>
  <c r="B62" i="8"/>
  <c r="N61" i="8"/>
  <c r="M61" i="8"/>
  <c r="L61" i="8"/>
  <c r="K61" i="8"/>
  <c r="G61" i="8"/>
  <c r="F61" i="8"/>
  <c r="E61" i="8"/>
  <c r="D61" i="8"/>
  <c r="C61" i="8"/>
  <c r="B61" i="8"/>
  <c r="N60" i="8"/>
  <c r="M60" i="8"/>
  <c r="L60" i="8"/>
  <c r="K60" i="8"/>
  <c r="G60" i="8"/>
  <c r="F60" i="8"/>
  <c r="E60" i="8"/>
  <c r="D60" i="8"/>
  <c r="C60" i="8"/>
  <c r="B60" i="8"/>
  <c r="N54" i="8"/>
  <c r="M54" i="8"/>
  <c r="L54" i="8"/>
  <c r="G54" i="8"/>
  <c r="F54" i="8"/>
  <c r="E54" i="8"/>
  <c r="D54" i="8"/>
  <c r="C54" i="8"/>
  <c r="B54" i="8"/>
  <c r="N53" i="8"/>
  <c r="M53" i="8"/>
  <c r="L53" i="8"/>
  <c r="K53" i="8"/>
  <c r="G53" i="8"/>
  <c r="F53" i="8"/>
  <c r="E53" i="8"/>
  <c r="D53" i="8"/>
  <c r="C53" i="8"/>
  <c r="B53" i="8"/>
  <c r="N52" i="8"/>
  <c r="M52" i="8"/>
  <c r="L52" i="8"/>
  <c r="K52" i="8"/>
  <c r="G52" i="8"/>
  <c r="F52" i="8"/>
  <c r="E52" i="8"/>
  <c r="D52" i="8"/>
  <c r="C52" i="8"/>
  <c r="B52" i="8"/>
  <c r="N51" i="8"/>
  <c r="M51" i="8"/>
  <c r="L51" i="8"/>
  <c r="K51" i="8"/>
  <c r="G51" i="8"/>
  <c r="F51" i="8"/>
  <c r="E51" i="8"/>
  <c r="D51" i="8"/>
  <c r="C51" i="8"/>
  <c r="B51" i="8"/>
  <c r="N50" i="8"/>
  <c r="M50" i="8"/>
  <c r="L50" i="8"/>
  <c r="K50" i="8"/>
  <c r="G50" i="8"/>
  <c r="F50" i="8"/>
  <c r="E50" i="8"/>
  <c r="D50" i="8"/>
  <c r="C50" i="8"/>
  <c r="B50" i="8"/>
  <c r="N49" i="8"/>
  <c r="M49" i="8"/>
  <c r="L49" i="8"/>
  <c r="K49" i="8"/>
  <c r="G49" i="8"/>
  <c r="F49" i="8"/>
  <c r="E49" i="8"/>
  <c r="D49" i="8"/>
  <c r="C49" i="8"/>
  <c r="B49" i="8"/>
  <c r="N48" i="8"/>
  <c r="M48" i="8"/>
  <c r="L48" i="8"/>
  <c r="K48" i="8"/>
  <c r="G48" i="8"/>
  <c r="F48" i="8"/>
  <c r="E48" i="8"/>
  <c r="D48" i="8"/>
  <c r="C48" i="8"/>
  <c r="B48" i="8"/>
  <c r="N47" i="8"/>
  <c r="M47" i="8"/>
  <c r="L47" i="8"/>
  <c r="K47" i="8"/>
  <c r="G47" i="8"/>
  <c r="F47" i="8"/>
  <c r="E47" i="8"/>
  <c r="D47" i="8"/>
  <c r="C47" i="8"/>
  <c r="B47" i="8"/>
  <c r="N46" i="8"/>
  <c r="M46" i="8"/>
  <c r="L46" i="8"/>
  <c r="K46" i="8"/>
  <c r="G46" i="8"/>
  <c r="F46" i="8"/>
  <c r="E46" i="8"/>
  <c r="D46" i="8"/>
  <c r="C46" i="8"/>
  <c r="B46" i="8"/>
  <c r="N45" i="8"/>
  <c r="M45" i="8"/>
  <c r="L45" i="8"/>
  <c r="K45" i="8"/>
  <c r="G45" i="8"/>
  <c r="F45" i="8"/>
  <c r="E45" i="8"/>
  <c r="D45" i="8"/>
  <c r="C45" i="8"/>
  <c r="B45" i="8"/>
  <c r="N44" i="8"/>
  <c r="M44" i="8"/>
  <c r="L44" i="8"/>
  <c r="K44" i="8"/>
  <c r="G44" i="8"/>
  <c r="F44" i="8"/>
  <c r="E44" i="8"/>
  <c r="D44" i="8"/>
  <c r="C44" i="8"/>
  <c r="B44" i="8"/>
  <c r="N43" i="8"/>
  <c r="M43" i="8"/>
  <c r="L43" i="8"/>
  <c r="K43" i="8"/>
  <c r="G43" i="8"/>
  <c r="F43" i="8"/>
  <c r="E43" i="8"/>
  <c r="D43" i="8"/>
  <c r="C43" i="8"/>
  <c r="B43" i="8"/>
  <c r="N42" i="8"/>
  <c r="M42" i="8"/>
  <c r="L42" i="8"/>
  <c r="K42" i="8"/>
  <c r="G42" i="8"/>
  <c r="F42" i="8"/>
  <c r="E42" i="8"/>
  <c r="D42" i="8"/>
  <c r="C42" i="8"/>
  <c r="B42" i="8"/>
  <c r="N41" i="8"/>
  <c r="M41" i="8"/>
  <c r="L41" i="8"/>
  <c r="K41" i="8"/>
  <c r="G41" i="8"/>
  <c r="F41" i="8"/>
  <c r="E41" i="8"/>
  <c r="D41" i="8"/>
  <c r="C41" i="8"/>
  <c r="B41" i="8"/>
  <c r="N40" i="8"/>
  <c r="M40" i="8"/>
  <c r="L40" i="8"/>
  <c r="K40" i="8"/>
  <c r="G40" i="8"/>
  <c r="F40" i="8"/>
  <c r="E40" i="8"/>
  <c r="D40" i="8"/>
  <c r="C40" i="8"/>
  <c r="B40" i="8"/>
  <c r="N39" i="8"/>
  <c r="M39" i="8"/>
  <c r="L39" i="8"/>
  <c r="K39" i="8"/>
  <c r="G39" i="8"/>
  <c r="F39" i="8"/>
  <c r="E39" i="8"/>
  <c r="D39" i="8"/>
  <c r="C39" i="8"/>
  <c r="B39" i="8"/>
  <c r="N38" i="8"/>
  <c r="M38" i="8"/>
  <c r="L38" i="8"/>
  <c r="K38" i="8"/>
  <c r="G38" i="8"/>
  <c r="F38" i="8"/>
  <c r="E38" i="8"/>
  <c r="D38" i="8"/>
  <c r="C38" i="8"/>
  <c r="B38" i="8"/>
  <c r="N37" i="8"/>
  <c r="M37" i="8"/>
  <c r="L37" i="8"/>
  <c r="K37" i="8"/>
  <c r="G37" i="8"/>
  <c r="F37" i="8"/>
  <c r="E37" i="8"/>
  <c r="D37" i="8"/>
  <c r="C37" i="8"/>
  <c r="B37" i="8"/>
  <c r="H45" i="8" l="1"/>
  <c r="J40" i="8"/>
  <c r="I44" i="8"/>
  <c r="H53" i="8"/>
  <c r="H62" i="8"/>
  <c r="I63" i="8"/>
  <c r="H65" i="8"/>
  <c r="H66" i="8"/>
  <c r="I67" i="8"/>
  <c r="H69" i="8"/>
  <c r="J70" i="8"/>
  <c r="I71" i="8"/>
  <c r="H73" i="8"/>
  <c r="J79" i="8"/>
  <c r="I80" i="8"/>
  <c r="H82" i="8"/>
  <c r="I83" i="8"/>
  <c r="I84" i="8"/>
  <c r="I54" i="8"/>
  <c r="H61" i="8"/>
  <c r="H50" i="8"/>
  <c r="I52" i="8"/>
  <c r="J46" i="8"/>
  <c r="I47" i="8"/>
  <c r="J47" i="8"/>
  <c r="I48" i="8"/>
  <c r="J48" i="8"/>
  <c r="J50" i="8"/>
  <c r="I51" i="8"/>
  <c r="J51" i="8"/>
  <c r="H54" i="8"/>
  <c r="H63" i="8"/>
  <c r="H67" i="8"/>
  <c r="H71" i="8"/>
  <c r="H80" i="8"/>
  <c r="H84" i="8"/>
  <c r="I38" i="8"/>
  <c r="H41" i="8"/>
  <c r="H44" i="8"/>
  <c r="I45" i="8"/>
  <c r="H42" i="8"/>
  <c r="I46" i="8"/>
  <c r="H48" i="8"/>
  <c r="J52" i="8"/>
  <c r="J54" i="8"/>
  <c r="I60" i="8"/>
  <c r="J60" i="8"/>
  <c r="J63" i="8"/>
  <c r="I64" i="8"/>
  <c r="J64" i="8"/>
  <c r="J67" i="8"/>
  <c r="I68" i="8"/>
  <c r="J68" i="8"/>
  <c r="J71" i="8"/>
  <c r="I72" i="8"/>
  <c r="J72" i="8"/>
  <c r="J80" i="8"/>
  <c r="I81" i="8"/>
  <c r="J81" i="8"/>
  <c r="J84" i="8"/>
  <c r="I37" i="8"/>
  <c r="H40" i="8"/>
  <c r="I42" i="8"/>
  <c r="H38" i="8"/>
  <c r="J38" i="8"/>
  <c r="I39" i="8"/>
  <c r="J39" i="8"/>
  <c r="J42" i="8"/>
  <c r="I43" i="8"/>
  <c r="J43" i="8"/>
  <c r="H46" i="8"/>
  <c r="J49" i="8"/>
  <c r="I50" i="8"/>
  <c r="H52" i="8"/>
  <c r="J61" i="8"/>
  <c r="J65" i="8"/>
  <c r="J69" i="8"/>
  <c r="J73" i="8"/>
  <c r="J82" i="8"/>
  <c r="H37" i="8"/>
  <c r="I40" i="8"/>
  <c r="H49" i="8"/>
  <c r="I65" i="8"/>
  <c r="I69" i="8"/>
  <c r="H70" i="8"/>
  <c r="I73" i="8"/>
  <c r="H79" i="8"/>
  <c r="H83" i="8"/>
  <c r="I41" i="8"/>
  <c r="J44" i="8"/>
  <c r="I49" i="8"/>
  <c r="I53" i="8"/>
  <c r="I62" i="8"/>
  <c r="I66" i="8"/>
  <c r="I70" i="8"/>
  <c r="I79" i="8"/>
  <c r="J37" i="8"/>
  <c r="H39" i="8"/>
  <c r="J41" i="8"/>
  <c r="H43" i="8"/>
  <c r="J45" i="8"/>
  <c r="H47" i="8"/>
  <c r="H51" i="8"/>
  <c r="J53" i="8"/>
  <c r="H60" i="8"/>
  <c r="J62" i="8"/>
  <c r="H64" i="8"/>
  <c r="J66" i="8"/>
  <c r="H68" i="8"/>
  <c r="H72" i="8"/>
  <c r="H81" i="8"/>
  <c r="J83" i="8"/>
  <c r="I61" i="8"/>
  <c r="I82" i="8"/>
</calcChain>
</file>

<file path=xl/sharedStrings.xml><?xml version="1.0" encoding="utf-8"?>
<sst xmlns="http://schemas.openxmlformats.org/spreadsheetml/2006/main" count="245" uniqueCount="162">
  <si>
    <t>Ficha técnica: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</si>
  <si>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</si>
  <si>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</si>
  <si>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</si>
  <si>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</si>
  <si>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</si>
  <si>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</si>
  <si>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</si>
  <si>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</si>
  <si>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</si>
  <si>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</si>
  <si>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</si>
  <si>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</si>
  <si>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</si>
  <si>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</si>
  <si>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</si>
  <si>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</si>
  <si>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</si>
  <si>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</si>
  <si>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</si>
  <si>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</si>
  <si>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</si>
  <si>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</si>
  <si>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</si>
  <si>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</si>
  <si>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</si>
  <si>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</si>
  <si>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</si>
  <si>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</si>
  <si>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</si>
  <si>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</si>
  <si>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</si>
  <si>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</si>
  <si>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</si>
  <si>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</si>
  <si>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</si>
  <si>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</si>
  <si>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</si>
  <si>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</si>
  <si>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</si>
  <si>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</si>
  <si>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</si>
  <si>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INFORME DE RESULTADOS DE LA ENCUESTA A PDI DEL MÁSTER EN DIRECCION, GESTIÓN Y EMPRENDIMIENTO EN CENTROS Y SERVICIOS SOCIOSANITARIOS</t>
  </si>
  <si>
    <t>INFORME DE RESULTADOS DE LA ENCUESTA A ALUMNOS DEL MÁSTER EN DIRECCION, GESTIÓN Y EMPRENDIMIENTO EN CENTROS Y SERVICIOS SOCIOSANITARIOS</t>
  </si>
  <si>
    <t>Total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</si>
  <si>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</si>
  <si>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</si>
  <si>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</si>
  <si>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</si>
  <si>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</si>
  <si>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</si>
  <si>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</si>
  <si>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</si>
  <si>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</si>
  <si>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</si>
  <si>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</si>
  <si>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</si>
  <si>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</si>
  <si>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</si>
  <si>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</si>
  <si>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</si>
  <si>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</si>
  <si>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</si>
  <si>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</si>
  <si>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</si>
  <si>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Sexo: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</si>
  <si>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</si>
  <si>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</si>
  <si>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</si>
  <si>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</si>
  <si>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</si>
  <si>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</si>
  <si>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</si>
  <si>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</si>
  <si>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</si>
  <si>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</si>
  <si>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</si>
  <si>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</si>
  <si>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</si>
  <si>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</si>
  <si>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</si>
  <si>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</si>
  <si>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</si>
  <si>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</si>
  <si>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</si>
  <si>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</si>
  <si>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</si>
  <si>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</si>
  <si>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</si>
  <si>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</si>
  <si>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</si>
  <si>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</si>
  <si>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</si>
  <si>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</si>
  <si>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</si>
  <si>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</si>
  <si>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</si>
  <si>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</si>
  <si>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</si>
  <si>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</si>
  <si>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</si>
  <si>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</si>
  <si>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</si>
  <si>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</si>
  <si>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</si>
  <si>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</si>
  <si>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</si>
  <si>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</si>
  <si>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</si>
  <si>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</si>
  <si>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</si>
  <si>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</si>
  <si>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MÁSTER EN DIRECCION, GESTIÓN Y EMPRENDIMIENTO EN CENTROS Y SERVICIOS SOCIOSANITARIOS</t>
  </si>
  <si>
    <t>A Tiempo Completo</t>
  </si>
  <si>
    <t>DEDICACION</t>
  </si>
  <si>
    <t>INFORME DE RESULTADOS DE LA ENCUESTA A TUTORES EXTERNOS DEL MÁSTER EN DIRECCION, GESTIÓN Y EMPRENDIMIENTO EN CENTROS Y SERVICIOS SOCIOSANITARIOS</t>
  </si>
  <si>
    <r>
      <t xml:space="preserve">Población Estudio: </t>
    </r>
    <r>
      <rPr>
        <sz val="13"/>
        <rFont val="Arial Bold"/>
      </rPr>
      <t>Alumnado del máster encuestado.</t>
    </r>
  </si>
  <si>
    <r>
      <t xml:space="preserve">Población Estudio: </t>
    </r>
    <r>
      <rPr>
        <sz val="13"/>
        <rFont val="Arial Bold"/>
      </rPr>
      <t>Profesorado del máster encuestado.</t>
    </r>
  </si>
  <si>
    <t>A Tiempo Parcial</t>
  </si>
  <si>
    <r>
      <t xml:space="preserve">Ttipo de muestreo: </t>
    </r>
    <r>
      <rPr>
        <sz val="13"/>
        <rFont val="Arial Bold"/>
      </rPr>
      <t>aleatorio simple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</si>
  <si>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</si>
  <si>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El informe de este máster no se ha podido realizar al no llegar al tamaño mínimo necesario para obtener la representatividad elegida.</t>
  </si>
  <si>
    <r>
      <t xml:space="preserve">Tipo de muestreo: </t>
    </r>
    <r>
      <rPr>
        <sz val="13"/>
        <rFont val="Arial Bold"/>
      </rPr>
      <t>aleatorio simple</t>
    </r>
  </si>
  <si>
    <t>Nº de encuestas recogidas: 7 / Nº encuestas necesarias: 16</t>
  </si>
  <si>
    <t>Nº de encuestas recogidas: 5 / Nº encuestas necesarias: 36</t>
  </si>
  <si>
    <r>
      <t>Tamaño Muestral: 36</t>
    </r>
    <r>
      <rPr>
        <sz val="13"/>
        <rFont val="Arial Bold"/>
      </rPr>
      <t xml:space="preserve"> ; calculado para un error de muestreo del (+)(-)10% y un nivel de confianza del 95%</t>
    </r>
  </si>
  <si>
    <t>Porcentaje de encuestas recogidas sobre alumnos localizables (con e-mail): 5 / 57 =  8,77 %</t>
  </si>
  <si>
    <r>
      <t>Tamaño Muestral: 26</t>
    </r>
    <r>
      <rPr>
        <sz val="13"/>
        <rFont val="Arial Bold"/>
      </rPr>
      <t>; calculado para un error de muestreo del (+)(-)10% y un nivel de confianza del 95 %</t>
    </r>
  </si>
  <si>
    <t>Nº de encuestas recogidas: 10 / Nº encuestas necesarias: 26</t>
  </si>
  <si>
    <t>Porcentaje de encuestas recogidas sobre profesores localizables (con e-mail): 10 / 36 = 27,78 %</t>
  </si>
  <si>
    <t>No conozco todos los aspectos del Master, al ser personal externo, pero los que conozco, me parecen de calidad</t>
  </si>
  <si>
    <t>Profesional Externo</t>
  </si>
  <si>
    <t>Población Estudio: Tutores de prácticas del máster encuestado.</t>
  </si>
  <si>
    <t>Tipo de muestreo: aleatorio simple</t>
  </si>
  <si>
    <t>Fecha encuesta: Junio 2021</t>
  </si>
  <si>
    <t>Método de entrevista: encuesta realizada a través de la plataforma de encuestas on-line de la Universidad de Jaén</t>
  </si>
  <si>
    <t>Por un fallo técnico no se ha obtenido el resultado del item "Conocimientos generales propios del Título de Máster"</t>
  </si>
  <si>
    <t xml:space="preserve">                                                                                                                                                                                                        </t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</si>
  <si>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</si>
  <si>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</si>
  <si>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</si>
  <si>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</si>
  <si>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</si>
  <si>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</si>
  <si>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</si>
  <si>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</si>
  <si>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</si>
  <si>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</si>
  <si>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</si>
  <si>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</si>
  <si>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</si>
  <si>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</si>
  <si>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</si>
  <si>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</si>
  <si>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</si>
  <si>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</si>
  <si>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</si>
  <si>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</si>
  <si>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Tamaño Muestral: 16  ; calculado para un error de muestreo del (+)(-)10% y un nivel de confianza del 95%</t>
  </si>
  <si>
    <t>Porcentaje de encuestas recogidas sobre tutores localizables (con e-mail): 7 / 19 = 36,84  %</t>
  </si>
  <si>
    <r>
      <t>Fecha encuesta:</t>
    </r>
    <r>
      <rPr>
        <sz val="13"/>
        <rFont val="Arial Bold"/>
      </rPr>
      <t xml:space="preserve"> Junio 2021</t>
    </r>
  </si>
  <si>
    <r>
      <t xml:space="preserve">Fecha encuesta: </t>
    </r>
    <r>
      <rPr>
        <sz val="13"/>
        <rFont val="Arial Bold"/>
      </rPr>
      <t>Junio-Julio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</si>
</sst>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.00"/>
    <numFmt numFmtId="167" formatCode="####"/>
  </numFmts>
  <fonts count="3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FF0000"/>
      <name val="Arial Bold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"/>
      <name val="Arial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6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4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0" borderId="0" xfId="6"/>
    <xf numFmtId="0" fontId="7" fillId="6" borderId="16" xfId="0" applyFont="1" applyFill="1" applyBorder="1" applyAlignment="1">
      <alignment horizontal="left" vertical="center" wrapText="1"/>
    </xf>
    <xf numFmtId="164" fontId="14" fillId="0" borderId="1" xfId="7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9" fontId="14" fillId="0" borderId="1" xfId="5" applyFont="1" applyBorder="1" applyAlignment="1">
      <alignment horizontal="center" vertical="center"/>
    </xf>
    <xf numFmtId="166" fontId="14" fillId="0" borderId="1" xfId="7" applyNumberFormat="1" applyFont="1" applyBorder="1" applyAlignment="1">
      <alignment horizontal="center" vertical="center"/>
    </xf>
    <xf numFmtId="167" fontId="14" fillId="0" borderId="1" xfId="7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7" fillId="8" borderId="0" xfId="0" applyFont="1" applyFill="1" applyBorder="1" applyAlignment="1">
      <alignment horizontal="left" vertical="center" wrapText="1"/>
    </xf>
    <xf numFmtId="164" fontId="8" fillId="8" borderId="0" xfId="0" applyNumberFormat="1" applyFont="1" applyFill="1" applyBorder="1" applyAlignment="1">
      <alignment horizontal="center" vertical="center"/>
    </xf>
    <xf numFmtId="166" fontId="8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14" fillId="0" borderId="1" xfId="7" applyFont="1" applyBorder="1" applyAlignment="1">
      <alignment horizontal="center" vertical="center" wrapText="1"/>
    </xf>
    <xf numFmtId="164" fontId="8" fillId="8" borderId="0" xfId="0" applyNumberFormat="1" applyFont="1" applyFill="1" applyBorder="1" applyAlignment="1">
      <alignment horizontal="right" vertical="center"/>
    </xf>
    <xf numFmtId="166" fontId="8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9" fillId="0" borderId="0" xfId="0" applyFont="1"/>
    <xf numFmtId="0" fontId="17" fillId="0" borderId="0" xfId="0" applyFont="1"/>
    <xf numFmtId="0" fontId="0" fillId="0" borderId="0" xfId="0" applyBorder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9" fillId="0" borderId="0" xfId="9" applyFont="1" applyBorder="1" applyAlignment="1">
      <alignment vertical="top" wrapText="1"/>
    </xf>
    <xf numFmtId="0" fontId="20" fillId="0" borderId="0" xfId="9" applyFont="1" applyBorder="1" applyAlignment="1">
      <alignment vertical="top" wrapText="1"/>
    </xf>
    <xf numFmtId="0" fontId="4" fillId="0" borderId="0" xfId="10"/>
    <xf numFmtId="0" fontId="19" fillId="0" borderId="0" xfId="9" applyFont="1" applyFill="1" applyBorder="1" applyAlignment="1">
      <alignment vertical="top" wrapText="1"/>
    </xf>
    <xf numFmtId="10" fontId="0" fillId="0" borderId="0" xfId="0" applyNumberFormat="1"/>
    <xf numFmtId="0" fontId="19" fillId="0" borderId="0" xfId="9" applyFont="1" applyBorder="1" applyAlignment="1">
      <alignment horizontal="center" vertical="top" wrapText="1"/>
    </xf>
    <xf numFmtId="0" fontId="4" fillId="0" borderId="0" xfId="1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4" fillId="0" borderId="0" xfId="13"/>
    <xf numFmtId="0" fontId="4" fillId="0" borderId="0" xfId="14"/>
    <xf numFmtId="0" fontId="4" fillId="0" borderId="0" xfId="15"/>
    <xf numFmtId="49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0" borderId="0" xfId="10" applyAlignment="1"/>
    <xf numFmtId="0" fontId="4" fillId="0" borderId="0" xfId="12" applyAlignment="1"/>
    <xf numFmtId="10" fontId="4" fillId="0" borderId="0" xfId="1" applyNumberFormat="1"/>
    <xf numFmtId="0" fontId="10" fillId="0" borderId="8" xfId="1" applyFont="1" applyFill="1" applyBorder="1" applyAlignment="1">
      <alignment wrapText="1"/>
    </xf>
    <xf numFmtId="0" fontId="10" fillId="0" borderId="9" xfId="1" applyFont="1" applyFill="1" applyBorder="1" applyAlignment="1">
      <alignment wrapText="1"/>
    </xf>
    <xf numFmtId="0" fontId="10" fillId="0" borderId="10" xfId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4" fillId="0" borderId="0" xfId="1" applyFont="1"/>
    <xf numFmtId="0" fontId="28" fillId="0" borderId="0" xfId="1" applyFont="1"/>
    <xf numFmtId="0" fontId="28" fillId="0" borderId="0" xfId="1" applyFont="1" applyBorder="1" applyAlignment="1">
      <alignment horizontal="center" vertical="center" wrapText="1"/>
    </xf>
    <xf numFmtId="0" fontId="32" fillId="11" borderId="1" xfId="1" applyFont="1" applyFill="1" applyBorder="1" applyAlignment="1">
      <alignment horizontal="center" wrapText="1"/>
    </xf>
    <xf numFmtId="164" fontId="33" fillId="0" borderId="1" xfId="1" applyNumberFormat="1" applyFont="1" applyBorder="1" applyAlignment="1">
      <alignment horizontal="center" vertical="center"/>
    </xf>
    <xf numFmtId="9" fontId="33" fillId="0" borderId="1" xfId="4" applyNumberFormat="1" applyFont="1" applyBorder="1" applyAlignment="1">
      <alignment horizontal="center" vertical="center"/>
    </xf>
    <xf numFmtId="166" fontId="33" fillId="0" borderId="1" xfId="1" applyNumberFormat="1" applyFont="1" applyBorder="1" applyAlignment="1">
      <alignment horizontal="center" vertical="center"/>
    </xf>
    <xf numFmtId="167" fontId="33" fillId="0" borderId="1" xfId="1" applyNumberFormat="1" applyFont="1" applyBorder="1" applyAlignment="1">
      <alignment horizontal="center" vertical="center"/>
    </xf>
    <xf numFmtId="164" fontId="34" fillId="0" borderId="1" xfId="1" applyNumberFormat="1" applyFont="1" applyBorder="1" applyAlignment="1">
      <alignment horizontal="center" vertical="center"/>
    </xf>
    <xf numFmtId="9" fontId="34" fillId="0" borderId="1" xfId="4" applyNumberFormat="1" applyFont="1" applyBorder="1" applyAlignment="1">
      <alignment horizontal="center" vertical="center"/>
    </xf>
    <xf numFmtId="0" fontId="32" fillId="0" borderId="0" xfId="1" applyFont="1" applyFill="1" applyBorder="1" applyAlignment="1">
      <alignment horizontal="left" vertical="center" wrapText="1"/>
    </xf>
    <xf numFmtId="164" fontId="33" fillId="0" borderId="0" xfId="1" applyNumberFormat="1" applyFont="1" applyFill="1" applyBorder="1" applyAlignment="1">
      <alignment horizontal="center" vertical="center"/>
    </xf>
    <xf numFmtId="166" fontId="33" fillId="0" borderId="0" xfId="1" applyNumberFormat="1" applyFont="1" applyFill="1" applyBorder="1" applyAlignment="1">
      <alignment horizontal="center" vertical="center"/>
    </xf>
    <xf numFmtId="0" fontId="35" fillId="0" borderId="0" xfId="1" applyFont="1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8" fillId="8" borderId="5" xfId="1" applyFont="1" applyFill="1" applyBorder="1" applyAlignment="1">
      <alignment vertical="center" wrapText="1" shrinkToFit="1"/>
    </xf>
    <xf numFmtId="0" fontId="18" fillId="8" borderId="6" xfId="1" applyFont="1" applyFill="1" applyBorder="1" applyAlignment="1">
      <alignment vertical="center" wrapText="1" shrinkToFit="1"/>
    </xf>
    <xf numFmtId="0" fontId="32" fillId="8" borderId="5" xfId="1" applyFont="1" applyFill="1" applyBorder="1" applyAlignment="1">
      <alignment vertical="center" wrapText="1" shrinkToFit="1"/>
    </xf>
    <xf numFmtId="0" fontId="32" fillId="8" borderId="6" xfId="1" applyFont="1" applyFill="1" applyBorder="1" applyAlignment="1">
      <alignment vertical="center" wrapText="1" shrinkToFit="1"/>
    </xf>
    <xf numFmtId="49" fontId="28" fillId="0" borderId="0" xfId="1" applyNumberFormat="1" applyFont="1"/>
    <xf numFmtId="0" fontId="0" fillId="0" borderId="0" xfId="0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left" wrapText="1"/>
    </xf>
    <xf numFmtId="0" fontId="18" fillId="0" borderId="8" xfId="8" applyFont="1" applyBorder="1" applyAlignment="1">
      <alignment horizontal="left" vertical="center" wrapText="1"/>
    </xf>
    <xf numFmtId="0" fontId="18" fillId="0" borderId="9" xfId="8" applyFont="1" applyBorder="1" applyAlignment="1">
      <alignment horizontal="left" vertical="center" wrapText="1"/>
    </xf>
    <xf numFmtId="0" fontId="18" fillId="0" borderId="10" xfId="8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8" fillId="0" borderId="1" xfId="8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0" xfId="8" applyFont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5" borderId="0" xfId="1" applyFont="1" applyFill="1" applyAlignment="1">
      <alignment horizontal="left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 wrapText="1"/>
    </xf>
    <xf numFmtId="0" fontId="22" fillId="0" borderId="4" xfId="1" applyFont="1" applyFill="1" applyBorder="1" applyAlignment="1">
      <alignment horizontal="left" wrapText="1"/>
    </xf>
    <xf numFmtId="0" fontId="22" fillId="0" borderId="5" xfId="1" applyFont="1" applyFill="1" applyBorder="1" applyAlignment="1">
      <alignment horizontal="left" wrapText="1"/>
    </xf>
    <xf numFmtId="0" fontId="22" fillId="0" borderId="6" xfId="1" applyFont="1" applyFill="1" applyBorder="1" applyAlignment="1">
      <alignment horizontal="left" wrapText="1"/>
    </xf>
    <xf numFmtId="0" fontId="2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18" fillId="8" borderId="8" xfId="1" applyFont="1" applyFill="1" applyBorder="1" applyAlignment="1">
      <alignment horizontal="left" vertical="center" wrapText="1" shrinkToFit="1"/>
    </xf>
    <xf numFmtId="0" fontId="18" fillId="8" borderId="9" xfId="1" applyFont="1" applyFill="1" applyBorder="1" applyAlignment="1">
      <alignment horizontal="left" vertical="center" wrapText="1" shrinkToFit="1"/>
    </xf>
    <xf numFmtId="0" fontId="32" fillId="8" borderId="8" xfId="1" applyFont="1" applyFill="1" applyBorder="1" applyAlignment="1">
      <alignment horizontal="left" vertical="center" wrapText="1" shrinkToFit="1"/>
    </xf>
    <xf numFmtId="0" fontId="32" fillId="8" borderId="9" xfId="1" applyFont="1" applyFill="1" applyBorder="1" applyAlignment="1">
      <alignment horizontal="left" vertical="center" wrapText="1" shrinkToFit="1"/>
    </xf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32" fillId="12" borderId="11" xfId="1" applyFont="1" applyFill="1" applyBorder="1" applyAlignment="1">
      <alignment horizontal="center" vertical="center" wrapText="1"/>
    </xf>
    <xf numFmtId="0" fontId="32" fillId="12" borderId="12" xfId="1" applyFont="1" applyFill="1" applyBorder="1" applyAlignment="1">
      <alignment horizontal="center" vertical="center" wrapText="1"/>
    </xf>
    <xf numFmtId="0" fontId="4" fillId="0" borderId="0" xfId="1" applyAlignment="1">
      <alignment horizontal="left"/>
    </xf>
    <xf numFmtId="0" fontId="18" fillId="8" borderId="5" xfId="1" applyFont="1" applyFill="1" applyBorder="1" applyAlignment="1">
      <alignment horizontal="left" vertical="center" wrapText="1" shrinkToFit="1"/>
    </xf>
    <xf numFmtId="0" fontId="18" fillId="8" borderId="6" xfId="1" applyFont="1" applyFill="1" applyBorder="1" applyAlignment="1">
      <alignment horizontal="left" vertical="center" wrapText="1" shrinkToFit="1"/>
    </xf>
    <xf numFmtId="0" fontId="32" fillId="12" borderId="8" xfId="1" applyFont="1" applyFill="1" applyBorder="1" applyAlignment="1">
      <alignment horizontal="center" vertical="center" wrapText="1"/>
    </xf>
    <xf numFmtId="0" fontId="32" fillId="12" borderId="9" xfId="1" applyFont="1" applyFill="1" applyBorder="1" applyAlignment="1">
      <alignment horizontal="center" vertical="center" wrapText="1"/>
    </xf>
    <xf numFmtId="0" fontId="32" fillId="11" borderId="8" xfId="1" applyFont="1" applyFill="1" applyBorder="1" applyAlignment="1">
      <alignment horizontal="left" vertical="center" wrapText="1"/>
    </xf>
    <xf numFmtId="0" fontId="32" fillId="11" borderId="10" xfId="1" applyFont="1" applyFill="1" applyBorder="1" applyAlignment="1">
      <alignment horizontal="left" vertical="center" wrapText="1"/>
    </xf>
    <xf numFmtId="0" fontId="27" fillId="9" borderId="17" xfId="1" applyFont="1" applyFill="1" applyBorder="1" applyAlignment="1">
      <alignment horizontal="left" vertical="center" wrapText="1"/>
    </xf>
    <xf numFmtId="0" fontId="27" fillId="9" borderId="18" xfId="1" applyFont="1" applyFill="1" applyBorder="1" applyAlignment="1">
      <alignment horizontal="left" vertical="center" wrapText="1"/>
    </xf>
    <xf numFmtId="0" fontId="27" fillId="9" borderId="19" xfId="1" applyFont="1" applyFill="1" applyBorder="1" applyAlignment="1">
      <alignment horizontal="left" vertical="center" wrapText="1"/>
    </xf>
    <xf numFmtId="0" fontId="32" fillId="12" borderId="10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6" fillId="0" borderId="5" xfId="1" applyFont="1" applyFill="1" applyBorder="1" applyAlignment="1">
      <alignment horizontal="left" wrapText="1"/>
    </xf>
    <xf numFmtId="0" fontId="26" fillId="0" borderId="6" xfId="1" applyFont="1" applyFill="1" applyBorder="1" applyAlignment="1">
      <alignment horizontal="left" wrapText="1"/>
    </xf>
    <xf numFmtId="0" fontId="26" fillId="0" borderId="7" xfId="1" applyFont="1" applyFill="1" applyBorder="1" applyAlignment="1">
      <alignment horizontal="left" wrapText="1"/>
    </xf>
    <xf numFmtId="0" fontId="29" fillId="10" borderId="8" xfId="1" applyFont="1" applyFill="1" applyBorder="1" applyAlignment="1">
      <alignment horizontal="center" vertical="center" wrapText="1"/>
    </xf>
    <xf numFmtId="0" fontId="29" fillId="10" borderId="9" xfId="1" applyFont="1" applyFill="1" applyBorder="1" applyAlignment="1">
      <alignment horizontal="center" vertical="center" wrapText="1"/>
    </xf>
    <xf numFmtId="0" fontId="29" fillId="10" borderId="10" xfId="1" applyFont="1" applyFill="1" applyBorder="1" applyAlignment="1">
      <alignment horizontal="center" vertical="center" wrapText="1"/>
    </xf>
    <xf numFmtId="0" fontId="30" fillId="10" borderId="8" xfId="1" applyFont="1" applyFill="1" applyBorder="1" applyAlignment="1">
      <alignment horizontal="center" vertical="center" wrapText="1"/>
    </xf>
    <xf numFmtId="0" fontId="30" fillId="10" borderId="10" xfId="1" applyFont="1" applyFill="1" applyBorder="1" applyAlignment="1">
      <alignment horizontal="center" vertical="center" wrapText="1"/>
    </xf>
    <xf numFmtId="0" fontId="31" fillId="10" borderId="8" xfId="1" applyFont="1" applyFill="1" applyBorder="1" applyAlignment="1">
      <alignment horizontal="center" vertical="center" wrapText="1"/>
    </xf>
    <xf numFmtId="0" fontId="31" fillId="10" borderId="9" xfId="1" applyFont="1" applyFill="1" applyBorder="1" applyAlignment="1">
      <alignment horizontal="center" vertical="center" wrapText="1"/>
    </xf>
    <xf numFmtId="0" fontId="31" fillId="10" borderId="10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16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" xfId="14"/>
    <cellStyle name="Normal_Gerontología Social_1" xfId="11"/>
    <cellStyle name="Normal_Hoja1" xfId="9"/>
    <cellStyle name="Normal_Hoja1_1" xfId="8"/>
    <cellStyle name="Normal_Ingeniería industrial" xfId="6"/>
    <cellStyle name="Normal_Profesorado de Educación" xfId="13"/>
    <cellStyle name="Normal_Psicologia general sanitaria" xfId="15"/>
    <cellStyle name="Normal_Sostenibilidad" xfId="10"/>
    <cellStyle name="Normal_Tecno Geoespaciales" xfId="12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E53-4A17-A9CA-0C79AD8AC92C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E53-4A17-A9CA-0C79AD8AC9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Alumnos!$A$165:$A$166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Alumnos!$B$165:$B$166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AE53-4A17-A9CA-0C79AD8AC9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Alumnos!$B$167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Alumnos!$B$168:$B$176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BCB7-4845-AFC6-16EC05961BF7}"/>
            </c:ext>
          </c:extLst>
        </c:ser>
        <c:ser>
          <c:idx val="2"/>
          <c:order val="1"/>
          <c:tx>
            <c:strRef>
              <c:f>Alumnos!$C$167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Alumnos!$C$168:$C$176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BCB7-4845-AFC6-16EC05961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9787152"/>
        <c:axId val="285326800"/>
      </c:barChart>
      <c:catAx>
        <c:axId val="36978715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85326800"/>
        <c:crosses val="autoZero"/>
        <c:auto val="1"/>
        <c:lblAlgn val="ctr"/>
        <c:lblOffset val="100"/>
        <c:tickLblSkip val="1"/>
        <c:noMultiLvlLbl val="0"/>
      </c:catAx>
      <c:valAx>
        <c:axId val="28532680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697871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Alumnos!$F$167:$F$168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AE35-4DE3-9C7B-7361DD91FF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Alumnos!$F$170:$F$171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1393-45EB-A12F-9BEA36A718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Alumnos!$A$178:$A$187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Alumnos!$B$178:$B$187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202D-422D-9714-6A82038246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Alumnos!$A$188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8A-4006-90EA-7494E7C24E41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A-4006-90EA-7494E7C24E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Alumnos!$A$189:$A$198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Alumnos!$B$189:$B$198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3D8A-4006-90EA-7494E7C24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8CB-463F-B745-4B44F6F67028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8CB-463F-B745-4B44F6F6702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CB-463F-B745-4B44F6F670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3-46A0-968A-1FA3CE88D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0527856"/>
        <c:axId val="392134352"/>
        <c:axId val="0"/>
      </c:bar3DChart>
      <c:dateAx>
        <c:axId val="29052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92134352"/>
        <c:crosses val="autoZero"/>
        <c:auto val="0"/>
        <c:lblOffset val="100"/>
        <c:baseTimeUnit val="days"/>
      </c:dateAx>
      <c:valAx>
        <c:axId val="3921343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90527856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8</c:v>
                </c:pt>
                <c:pt idx="1">
                  <c:v>1</c:v>
                </c:pt>
                <c:pt idx="2">
                  <c:v>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46-46DE-A38E-784C1BCB1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6-46DE-A38E-784C1BCB1F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10"/>
  <sheetViews>
    <sheetView tabSelected="1" view="pageBreakPreview" zoomScaleNormal="100" zoomScaleSheetLayoutView="100" workbookViewId="0">
      <selection activeCell="A10" sqref="A10:M10"/>
    </sheetView>
  </sheetViews>
  <sheetFormatPr baseColWidth="10" defaultRowHeight="15"/>
  <cols>
    <col min="1" max="1" width="91.7109375" style="2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2.28515625" style="79" customWidth="1"/>
    <col min="16" max="27" width="12.28515625" customWidth="1"/>
    <col min="28" max="32" width="11.42578125" customWidth="1"/>
  </cols>
  <sheetData>
    <row r="1" spans="1:14" ht="15" customHeight="1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ht="16.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"/>
    </row>
    <row r="4" spans="1:14" ht="20.25">
      <c r="A4" s="137" t="s">
        <v>112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 ht="16.5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4" ht="16.5">
      <c r="A6" s="139" t="s">
        <v>116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1:14" ht="16.5">
      <c r="A7" s="139" t="s">
        <v>125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4" ht="16.5">
      <c r="A8" s="139" t="s">
        <v>122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</row>
    <row r="9" spans="1:14" ht="16.5">
      <c r="A9" s="139" t="s">
        <v>160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</row>
    <row r="10" spans="1:14" ht="16.5">
      <c r="A10" s="142" t="s">
        <v>120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</row>
    <row r="11" spans="1:14" ht="16.5">
      <c r="A11" s="142" t="s">
        <v>124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</row>
    <row r="12" spans="1:14" ht="16.5">
      <c r="A12" s="117" t="s">
        <v>126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</row>
    <row r="14" spans="1:14" ht="16.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4" ht="16.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33" spans="1:25">
      <c r="A33" s="24" t="s">
        <v>1</v>
      </c>
    </row>
    <row r="35" spans="1:25" ht="30" customHeight="1" thickBot="1">
      <c r="B35" s="148" t="s">
        <v>45</v>
      </c>
      <c r="C35" s="148"/>
      <c r="D35" s="148"/>
      <c r="E35" s="148"/>
      <c r="F35" s="148"/>
      <c r="G35" s="148"/>
      <c r="H35" s="148"/>
      <c r="I35" s="149" t="s">
        <v>46</v>
      </c>
      <c r="J35" s="149"/>
      <c r="K35" s="149" t="s">
        <v>47</v>
      </c>
      <c r="L35" s="149"/>
      <c r="M35" s="149"/>
      <c r="N35" s="149"/>
    </row>
    <row r="36" spans="1:25" ht="25.5">
      <c r="A36" s="25"/>
      <c r="B36" s="26">
        <v>1</v>
      </c>
      <c r="C36" s="26">
        <v>2</v>
      </c>
      <c r="D36" s="26">
        <v>3</v>
      </c>
      <c r="E36" s="26">
        <v>4</v>
      </c>
      <c r="F36" s="26">
        <v>5</v>
      </c>
      <c r="G36" s="26" t="s">
        <v>5</v>
      </c>
      <c r="H36" s="26" t="s">
        <v>44</v>
      </c>
      <c r="I36" s="26" t="s">
        <v>48</v>
      </c>
      <c r="J36" s="26" t="s">
        <v>8</v>
      </c>
      <c r="K36" s="26" t="s">
        <v>9</v>
      </c>
      <c r="L36" s="26" t="s">
        <v>10</v>
      </c>
      <c r="M36" s="26" t="s">
        <v>11</v>
      </c>
      <c r="N36" s="26" t="s">
        <v>12</v>
      </c>
      <c r="Y36" s="27"/>
    </row>
    <row r="37" spans="1:25" ht="34.5" customHeight="1" thickBot="1">
      <c r="A37" s="28" t="s">
        <v>49</v>
      </c>
      <c r="B37" s="29">
        <f>+P3</f>
        <v>0</v>
      </c>
      <c r="C37" s="29">
        <f t="shared" ref="C37:G52" si="0">+Q3</f>
        <v>0</v>
      </c>
      <c r="D37" s="29">
        <f t="shared" si="0"/>
        <v>0</v>
      </c>
      <c r="E37" s="29">
        <f t="shared" si="0"/>
        <v>0</v>
      </c>
      <c r="F37" s="29">
        <f t="shared" si="0"/>
        <v>0</v>
      </c>
      <c r="G37" s="29">
        <f t="shared" si="0"/>
        <v>0</v>
      </c>
      <c r="H37" s="30">
        <f>SUM(B37:G37)</f>
        <v>0</v>
      </c>
      <c r="I37" s="31" t="e">
        <f t="shared" ref="I37:I54" si="1">(B37+C37)/(B37+C37+D37+E37+F37)</f>
        <v>#DIV/0!</v>
      </c>
      <c r="J37" s="31" t="e">
        <f t="shared" ref="J37:J54" si="2">(D37+E37+F37)/(B37+C37+D37+E37+F37)</f>
        <v>#DIV/0!</v>
      </c>
      <c r="K37" s="32">
        <f>+AC3</f>
        <v>0</v>
      </c>
      <c r="L37" s="32">
        <f t="shared" ref="L37:N52" si="3">+AD3</f>
        <v>0</v>
      </c>
      <c r="M37" s="33">
        <f t="shared" si="3"/>
        <v>0</v>
      </c>
      <c r="N37" s="33">
        <f t="shared" si="3"/>
        <v>0</v>
      </c>
      <c r="Y37" s="27"/>
    </row>
    <row r="38" spans="1:25" ht="26.25" thickBot="1">
      <c r="A38" s="28" t="s">
        <v>50</v>
      </c>
      <c r="B38" s="29">
        <f t="shared" ref="B38:G54" si="4">+P4</f>
        <v>0</v>
      </c>
      <c r="C38" s="29">
        <f t="shared" si="0"/>
        <v>0</v>
      </c>
      <c r="D38" s="29">
        <f t="shared" si="0"/>
        <v>0</v>
      </c>
      <c r="E38" s="29">
        <f t="shared" si="0"/>
        <v>0</v>
      </c>
      <c r="F38" s="29">
        <f t="shared" si="0"/>
        <v>0</v>
      </c>
      <c r="G38" s="29">
        <f t="shared" si="0"/>
        <v>0</v>
      </c>
      <c r="H38" s="30">
        <f t="shared" ref="H38:H54" si="5">SUM(B38:G38)</f>
        <v>0</v>
      </c>
      <c r="I38" s="31" t="e">
        <f t="shared" si="1"/>
        <v>#DIV/0!</v>
      </c>
      <c r="J38" s="31" t="e">
        <f t="shared" si="2"/>
        <v>#DIV/0!</v>
      </c>
      <c r="K38" s="32">
        <f t="shared" ref="K38:N54" si="6">+AC4</f>
        <v>0</v>
      </c>
      <c r="L38" s="32">
        <f t="shared" si="3"/>
        <v>0</v>
      </c>
      <c r="M38" s="33">
        <f t="shared" si="3"/>
        <v>0</v>
      </c>
      <c r="N38" s="33">
        <f t="shared" si="3"/>
        <v>0</v>
      </c>
      <c r="Y38" s="27"/>
    </row>
    <row r="39" spans="1:25" ht="15.75" thickBot="1">
      <c r="A39" s="28" t="s">
        <v>51</v>
      </c>
      <c r="B39" s="29">
        <f t="shared" si="4"/>
        <v>0</v>
      </c>
      <c r="C39" s="29">
        <f t="shared" si="0"/>
        <v>0</v>
      </c>
      <c r="D39" s="29">
        <f t="shared" si="0"/>
        <v>0</v>
      </c>
      <c r="E39" s="29">
        <f t="shared" si="0"/>
        <v>0</v>
      </c>
      <c r="F39" s="29">
        <f t="shared" si="0"/>
        <v>0</v>
      </c>
      <c r="G39" s="29">
        <f t="shared" si="0"/>
        <v>0</v>
      </c>
      <c r="H39" s="30">
        <f t="shared" si="5"/>
        <v>0</v>
      </c>
      <c r="I39" s="31" t="e">
        <f t="shared" si="1"/>
        <v>#DIV/0!</v>
      </c>
      <c r="J39" s="31" t="e">
        <f t="shared" si="2"/>
        <v>#DIV/0!</v>
      </c>
      <c r="K39" s="32">
        <f t="shared" si="6"/>
        <v>0</v>
      </c>
      <c r="L39" s="32">
        <f t="shared" si="3"/>
        <v>0</v>
      </c>
      <c r="M39" s="33">
        <f t="shared" si="3"/>
        <v>0</v>
      </c>
      <c r="N39" s="33">
        <f t="shared" si="3"/>
        <v>0</v>
      </c>
      <c r="Y39" s="27"/>
    </row>
    <row r="40" spans="1:25" ht="15.75" thickBot="1">
      <c r="A40" s="28" t="s">
        <v>52</v>
      </c>
      <c r="B40" s="29">
        <f t="shared" si="4"/>
        <v>0</v>
      </c>
      <c r="C40" s="29">
        <f t="shared" si="0"/>
        <v>0</v>
      </c>
      <c r="D40" s="29">
        <f t="shared" si="0"/>
        <v>0</v>
      </c>
      <c r="E40" s="29">
        <f t="shared" si="0"/>
        <v>0</v>
      </c>
      <c r="F40" s="29">
        <f t="shared" si="0"/>
        <v>0</v>
      </c>
      <c r="G40" s="29">
        <f t="shared" si="0"/>
        <v>0</v>
      </c>
      <c r="H40" s="30">
        <f t="shared" si="5"/>
        <v>0</v>
      </c>
      <c r="I40" s="31" t="e">
        <f t="shared" si="1"/>
        <v>#DIV/0!</v>
      </c>
      <c r="J40" s="31" t="e">
        <f t="shared" si="2"/>
        <v>#DIV/0!</v>
      </c>
      <c r="K40" s="32">
        <f t="shared" si="6"/>
        <v>0</v>
      </c>
      <c r="L40" s="32">
        <f t="shared" si="3"/>
        <v>0</v>
      </c>
      <c r="M40" s="33">
        <f t="shared" si="3"/>
        <v>0</v>
      </c>
      <c r="N40" s="33">
        <f t="shared" si="3"/>
        <v>0</v>
      </c>
      <c r="Y40" s="27"/>
    </row>
    <row r="41" spans="1:25" ht="15.75" thickBot="1">
      <c r="A41" s="28" t="s">
        <v>53</v>
      </c>
      <c r="B41" s="29">
        <f t="shared" si="4"/>
        <v>0</v>
      </c>
      <c r="C41" s="29">
        <f t="shared" si="0"/>
        <v>0</v>
      </c>
      <c r="D41" s="29">
        <f t="shared" si="0"/>
        <v>0</v>
      </c>
      <c r="E41" s="29">
        <f t="shared" si="0"/>
        <v>0</v>
      </c>
      <c r="F41" s="29">
        <f t="shared" si="0"/>
        <v>0</v>
      </c>
      <c r="G41" s="29">
        <f t="shared" si="0"/>
        <v>0</v>
      </c>
      <c r="H41" s="30">
        <f t="shared" si="5"/>
        <v>0</v>
      </c>
      <c r="I41" s="31" t="e">
        <f t="shared" si="1"/>
        <v>#DIV/0!</v>
      </c>
      <c r="J41" s="31" t="e">
        <f t="shared" si="2"/>
        <v>#DIV/0!</v>
      </c>
      <c r="K41" s="32">
        <f t="shared" si="6"/>
        <v>0</v>
      </c>
      <c r="L41" s="32">
        <f t="shared" si="3"/>
        <v>0</v>
      </c>
      <c r="M41" s="33">
        <f t="shared" si="3"/>
        <v>0</v>
      </c>
      <c r="N41" s="33">
        <f t="shared" si="3"/>
        <v>0</v>
      </c>
      <c r="Y41" s="27"/>
    </row>
    <row r="42" spans="1:25" ht="15.75" thickBot="1">
      <c r="A42" s="28" t="s">
        <v>54</v>
      </c>
      <c r="B42" s="29">
        <f t="shared" si="4"/>
        <v>0</v>
      </c>
      <c r="C42" s="29">
        <f t="shared" si="0"/>
        <v>0</v>
      </c>
      <c r="D42" s="29">
        <f t="shared" si="0"/>
        <v>0</v>
      </c>
      <c r="E42" s="29">
        <f t="shared" si="0"/>
        <v>0</v>
      </c>
      <c r="F42" s="29">
        <f t="shared" si="0"/>
        <v>0</v>
      </c>
      <c r="G42" s="29">
        <f t="shared" si="0"/>
        <v>0</v>
      </c>
      <c r="H42" s="30">
        <f t="shared" si="5"/>
        <v>0</v>
      </c>
      <c r="I42" s="31" t="e">
        <f t="shared" si="1"/>
        <v>#DIV/0!</v>
      </c>
      <c r="J42" s="31" t="e">
        <f t="shared" si="2"/>
        <v>#DIV/0!</v>
      </c>
      <c r="K42" s="32">
        <f t="shared" si="6"/>
        <v>0</v>
      </c>
      <c r="L42" s="32">
        <f t="shared" si="3"/>
        <v>0</v>
      </c>
      <c r="M42" s="33">
        <f t="shared" si="3"/>
        <v>0</v>
      </c>
      <c r="N42" s="33">
        <f t="shared" si="3"/>
        <v>0</v>
      </c>
      <c r="Y42" s="27"/>
    </row>
    <row r="43" spans="1:25" ht="15.75" thickBot="1">
      <c r="A43" s="28" t="s">
        <v>55</v>
      </c>
      <c r="B43" s="29">
        <f t="shared" si="4"/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30">
        <f t="shared" si="5"/>
        <v>0</v>
      </c>
      <c r="I43" s="31" t="e">
        <f t="shared" si="1"/>
        <v>#DIV/0!</v>
      </c>
      <c r="J43" s="31" t="e">
        <f t="shared" si="2"/>
        <v>#DIV/0!</v>
      </c>
      <c r="K43" s="32">
        <f t="shared" si="6"/>
        <v>0</v>
      </c>
      <c r="L43" s="32">
        <f t="shared" si="3"/>
        <v>0</v>
      </c>
      <c r="M43" s="33">
        <f t="shared" si="3"/>
        <v>0</v>
      </c>
      <c r="N43" s="33">
        <f t="shared" si="3"/>
        <v>0</v>
      </c>
      <c r="Y43" s="27"/>
    </row>
    <row r="44" spans="1:25" ht="26.25" thickBot="1">
      <c r="A44" s="28" t="s">
        <v>56</v>
      </c>
      <c r="B44" s="29">
        <f t="shared" si="4"/>
        <v>0</v>
      </c>
      <c r="C44" s="29">
        <f t="shared" si="0"/>
        <v>0</v>
      </c>
      <c r="D44" s="29">
        <f t="shared" si="0"/>
        <v>0</v>
      </c>
      <c r="E44" s="29">
        <f t="shared" si="0"/>
        <v>0</v>
      </c>
      <c r="F44" s="29">
        <f t="shared" si="0"/>
        <v>0</v>
      </c>
      <c r="G44" s="29">
        <f t="shared" si="0"/>
        <v>0</v>
      </c>
      <c r="H44" s="30">
        <f t="shared" si="5"/>
        <v>0</v>
      </c>
      <c r="I44" s="31" t="e">
        <f t="shared" si="1"/>
        <v>#DIV/0!</v>
      </c>
      <c r="J44" s="31" t="e">
        <f t="shared" si="2"/>
        <v>#DIV/0!</v>
      </c>
      <c r="K44" s="32">
        <f t="shared" si="6"/>
        <v>0</v>
      </c>
      <c r="L44" s="32">
        <f t="shared" si="3"/>
        <v>0</v>
      </c>
      <c r="M44" s="33">
        <f t="shared" si="3"/>
        <v>0</v>
      </c>
      <c r="N44" s="33">
        <f t="shared" si="3"/>
        <v>0</v>
      </c>
      <c r="Y44" s="27"/>
    </row>
    <row r="45" spans="1:25" ht="15.75" thickBot="1">
      <c r="A45" s="28" t="s">
        <v>57</v>
      </c>
      <c r="B45" s="29">
        <f t="shared" si="4"/>
        <v>0</v>
      </c>
      <c r="C45" s="29">
        <f t="shared" si="0"/>
        <v>0</v>
      </c>
      <c r="D45" s="29">
        <f t="shared" si="0"/>
        <v>0</v>
      </c>
      <c r="E45" s="29">
        <f t="shared" si="0"/>
        <v>0</v>
      </c>
      <c r="F45" s="29">
        <f t="shared" si="0"/>
        <v>0</v>
      </c>
      <c r="G45" s="29">
        <f t="shared" si="0"/>
        <v>0</v>
      </c>
      <c r="H45" s="30">
        <f t="shared" si="5"/>
        <v>0</v>
      </c>
      <c r="I45" s="31" t="e">
        <f t="shared" si="1"/>
        <v>#DIV/0!</v>
      </c>
      <c r="J45" s="31" t="e">
        <f t="shared" si="2"/>
        <v>#DIV/0!</v>
      </c>
      <c r="K45" s="32">
        <f t="shared" si="6"/>
        <v>0</v>
      </c>
      <c r="L45" s="32">
        <f t="shared" si="3"/>
        <v>0</v>
      </c>
      <c r="M45" s="33">
        <f t="shared" si="3"/>
        <v>0</v>
      </c>
      <c r="N45" s="33">
        <f t="shared" si="3"/>
        <v>0</v>
      </c>
      <c r="Y45" s="27"/>
    </row>
    <row r="46" spans="1:25" ht="15.75" thickBot="1">
      <c r="A46" s="28" t="s">
        <v>58</v>
      </c>
      <c r="B46" s="29">
        <f t="shared" si="4"/>
        <v>0</v>
      </c>
      <c r="C46" s="29">
        <f t="shared" si="0"/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30">
        <f t="shared" si="5"/>
        <v>0</v>
      </c>
      <c r="I46" s="31" t="e">
        <f t="shared" si="1"/>
        <v>#DIV/0!</v>
      </c>
      <c r="J46" s="31" t="e">
        <f t="shared" si="2"/>
        <v>#DIV/0!</v>
      </c>
      <c r="K46" s="32">
        <f t="shared" si="6"/>
        <v>0</v>
      </c>
      <c r="L46" s="32">
        <f t="shared" si="3"/>
        <v>0</v>
      </c>
      <c r="M46" s="33">
        <f t="shared" si="3"/>
        <v>0</v>
      </c>
      <c r="N46" s="33">
        <f t="shared" si="3"/>
        <v>0</v>
      </c>
      <c r="Y46" s="27"/>
    </row>
    <row r="47" spans="1:25" ht="15.75" thickBot="1">
      <c r="A47" s="28" t="s">
        <v>59</v>
      </c>
      <c r="B47" s="29">
        <f t="shared" si="4"/>
        <v>0</v>
      </c>
      <c r="C47" s="29">
        <f t="shared" si="0"/>
        <v>0</v>
      </c>
      <c r="D47" s="29">
        <f t="shared" si="0"/>
        <v>0</v>
      </c>
      <c r="E47" s="29">
        <f t="shared" si="0"/>
        <v>0</v>
      </c>
      <c r="F47" s="29">
        <f t="shared" si="0"/>
        <v>0</v>
      </c>
      <c r="G47" s="29">
        <f t="shared" si="0"/>
        <v>0</v>
      </c>
      <c r="H47" s="30">
        <f t="shared" si="5"/>
        <v>0</v>
      </c>
      <c r="I47" s="31" t="e">
        <f t="shared" si="1"/>
        <v>#DIV/0!</v>
      </c>
      <c r="J47" s="31" t="e">
        <f t="shared" si="2"/>
        <v>#DIV/0!</v>
      </c>
      <c r="K47" s="32">
        <f t="shared" si="6"/>
        <v>0</v>
      </c>
      <c r="L47" s="32">
        <f t="shared" si="3"/>
        <v>0</v>
      </c>
      <c r="M47" s="33">
        <f t="shared" si="3"/>
        <v>0</v>
      </c>
      <c r="N47" s="33">
        <f t="shared" si="3"/>
        <v>0</v>
      </c>
      <c r="Y47" s="27"/>
    </row>
    <row r="48" spans="1:25" ht="15.75" thickBot="1">
      <c r="A48" s="28" t="s">
        <v>60</v>
      </c>
      <c r="B48" s="29">
        <f t="shared" si="4"/>
        <v>0</v>
      </c>
      <c r="C48" s="29">
        <f t="shared" si="0"/>
        <v>0</v>
      </c>
      <c r="D48" s="29">
        <f t="shared" si="0"/>
        <v>0</v>
      </c>
      <c r="E48" s="29">
        <f t="shared" si="0"/>
        <v>0</v>
      </c>
      <c r="F48" s="29">
        <f t="shared" si="0"/>
        <v>0</v>
      </c>
      <c r="G48" s="29">
        <f t="shared" si="0"/>
        <v>0</v>
      </c>
      <c r="H48" s="30">
        <f t="shared" si="5"/>
        <v>0</v>
      </c>
      <c r="I48" s="31" t="e">
        <f t="shared" si="1"/>
        <v>#DIV/0!</v>
      </c>
      <c r="J48" s="31" t="e">
        <f t="shared" si="2"/>
        <v>#DIV/0!</v>
      </c>
      <c r="K48" s="32">
        <f t="shared" si="6"/>
        <v>0</v>
      </c>
      <c r="L48" s="32">
        <f t="shared" si="3"/>
        <v>0</v>
      </c>
      <c r="M48" s="33">
        <f t="shared" si="3"/>
        <v>0</v>
      </c>
      <c r="N48" s="33">
        <f t="shared" si="3"/>
        <v>0</v>
      </c>
      <c r="Y48" s="27"/>
    </row>
    <row r="49" spans="1:26" ht="15.75" thickBot="1">
      <c r="A49" s="28" t="s">
        <v>61</v>
      </c>
      <c r="B49" s="29">
        <f t="shared" si="4"/>
        <v>0</v>
      </c>
      <c r="C49" s="29">
        <f t="shared" si="0"/>
        <v>0</v>
      </c>
      <c r="D49" s="29">
        <f t="shared" si="0"/>
        <v>0</v>
      </c>
      <c r="E49" s="29">
        <f t="shared" si="0"/>
        <v>0</v>
      </c>
      <c r="F49" s="29">
        <f t="shared" si="0"/>
        <v>0</v>
      </c>
      <c r="G49" s="29">
        <f t="shared" si="0"/>
        <v>0</v>
      </c>
      <c r="H49" s="30">
        <f t="shared" si="5"/>
        <v>0</v>
      </c>
      <c r="I49" s="31" t="e">
        <f t="shared" si="1"/>
        <v>#DIV/0!</v>
      </c>
      <c r="J49" s="31" t="e">
        <f t="shared" si="2"/>
        <v>#DIV/0!</v>
      </c>
      <c r="K49" s="32">
        <f t="shared" si="6"/>
        <v>0</v>
      </c>
      <c r="L49" s="32">
        <f t="shared" si="3"/>
        <v>0</v>
      </c>
      <c r="M49" s="33">
        <f t="shared" si="3"/>
        <v>0</v>
      </c>
      <c r="N49" s="33">
        <f t="shared" si="3"/>
        <v>0</v>
      </c>
      <c r="Y49" s="27"/>
    </row>
    <row r="50" spans="1:26" ht="15.75" thickBot="1">
      <c r="A50" s="28" t="s">
        <v>62</v>
      </c>
      <c r="B50" s="29">
        <f t="shared" si="4"/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G50" s="29">
        <f t="shared" si="0"/>
        <v>0</v>
      </c>
      <c r="H50" s="30">
        <f t="shared" si="5"/>
        <v>0</v>
      </c>
      <c r="I50" s="31" t="e">
        <f t="shared" si="1"/>
        <v>#DIV/0!</v>
      </c>
      <c r="J50" s="31" t="e">
        <f t="shared" si="2"/>
        <v>#DIV/0!</v>
      </c>
      <c r="K50" s="32">
        <f t="shared" si="6"/>
        <v>0</v>
      </c>
      <c r="L50" s="32">
        <f t="shared" si="3"/>
        <v>0</v>
      </c>
      <c r="M50" s="33">
        <f t="shared" si="3"/>
        <v>0</v>
      </c>
      <c r="N50" s="33">
        <f t="shared" si="3"/>
        <v>0</v>
      </c>
      <c r="Y50" s="27"/>
    </row>
    <row r="51" spans="1:26" ht="15.75" thickBot="1">
      <c r="A51" s="28" t="s">
        <v>63</v>
      </c>
      <c r="B51" s="29">
        <f t="shared" si="4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G51" s="29">
        <f t="shared" si="0"/>
        <v>0</v>
      </c>
      <c r="H51" s="30">
        <f t="shared" si="5"/>
        <v>0</v>
      </c>
      <c r="I51" s="31" t="e">
        <f t="shared" si="1"/>
        <v>#DIV/0!</v>
      </c>
      <c r="J51" s="31" t="e">
        <f t="shared" si="2"/>
        <v>#DIV/0!</v>
      </c>
      <c r="K51" s="32">
        <f t="shared" si="6"/>
        <v>0</v>
      </c>
      <c r="L51" s="32">
        <f t="shared" si="3"/>
        <v>0</v>
      </c>
      <c r="M51" s="33">
        <f t="shared" si="3"/>
        <v>0</v>
      </c>
      <c r="N51" s="33">
        <f t="shared" si="3"/>
        <v>0</v>
      </c>
      <c r="Y51" s="27"/>
    </row>
    <row r="52" spans="1:26" ht="15.75" thickBot="1">
      <c r="A52" s="28" t="s">
        <v>64</v>
      </c>
      <c r="B52" s="29">
        <f t="shared" si="4"/>
        <v>0</v>
      </c>
      <c r="C52" s="29">
        <f t="shared" si="0"/>
        <v>0</v>
      </c>
      <c r="D52" s="29">
        <f t="shared" si="0"/>
        <v>0</v>
      </c>
      <c r="E52" s="29">
        <f t="shared" si="0"/>
        <v>0</v>
      </c>
      <c r="F52" s="29">
        <f t="shared" si="0"/>
        <v>0</v>
      </c>
      <c r="G52" s="29">
        <f t="shared" si="0"/>
        <v>0</v>
      </c>
      <c r="H52" s="30">
        <f t="shared" si="5"/>
        <v>0</v>
      </c>
      <c r="I52" s="31" t="e">
        <f t="shared" si="1"/>
        <v>#DIV/0!</v>
      </c>
      <c r="J52" s="31" t="e">
        <f t="shared" si="2"/>
        <v>#DIV/0!</v>
      </c>
      <c r="K52" s="32">
        <f t="shared" si="6"/>
        <v>0</v>
      </c>
      <c r="L52" s="32">
        <f t="shared" si="3"/>
        <v>0</v>
      </c>
      <c r="M52" s="33">
        <f t="shared" si="3"/>
        <v>0</v>
      </c>
      <c r="N52" s="33">
        <f t="shared" si="3"/>
        <v>0</v>
      </c>
      <c r="Y52" s="27"/>
    </row>
    <row r="53" spans="1:26" ht="15.75" thickBot="1">
      <c r="A53" s="28" t="s">
        <v>66</v>
      </c>
      <c r="B53" s="29">
        <f t="shared" si="4"/>
        <v>0</v>
      </c>
      <c r="C53" s="29">
        <f t="shared" si="4"/>
        <v>0</v>
      </c>
      <c r="D53" s="29">
        <f t="shared" si="4"/>
        <v>0</v>
      </c>
      <c r="E53" s="29">
        <f t="shared" si="4"/>
        <v>0</v>
      </c>
      <c r="F53" s="29">
        <f t="shared" si="4"/>
        <v>0</v>
      </c>
      <c r="G53" s="29">
        <f t="shared" si="4"/>
        <v>0</v>
      </c>
      <c r="H53" s="30">
        <f t="shared" si="5"/>
        <v>0</v>
      </c>
      <c r="I53" s="31" t="e">
        <f t="shared" si="1"/>
        <v>#DIV/0!</v>
      </c>
      <c r="J53" s="31" t="e">
        <f t="shared" si="2"/>
        <v>#DIV/0!</v>
      </c>
      <c r="K53" s="32">
        <f t="shared" si="6"/>
        <v>0</v>
      </c>
      <c r="L53" s="32">
        <f t="shared" si="6"/>
        <v>0</v>
      </c>
      <c r="M53" s="33">
        <f t="shared" si="6"/>
        <v>0</v>
      </c>
      <c r="N53" s="33">
        <f t="shared" si="6"/>
        <v>0</v>
      </c>
      <c r="Y53" s="27"/>
    </row>
    <row r="54" spans="1:26" ht="15.75" thickBot="1">
      <c r="A54" s="28" t="s">
        <v>67</v>
      </c>
      <c r="B54" s="29">
        <f t="shared" si="4"/>
        <v>0</v>
      </c>
      <c r="C54" s="29">
        <f t="shared" si="4"/>
        <v>0</v>
      </c>
      <c r="D54" s="29">
        <f t="shared" si="4"/>
        <v>0</v>
      </c>
      <c r="E54" s="29">
        <f t="shared" si="4"/>
        <v>0</v>
      </c>
      <c r="F54" s="29">
        <f t="shared" si="4"/>
        <v>0</v>
      </c>
      <c r="G54" s="29">
        <f t="shared" si="4"/>
        <v>0</v>
      </c>
      <c r="H54" s="30">
        <f t="shared" si="5"/>
        <v>0</v>
      </c>
      <c r="I54" s="31" t="e">
        <f t="shared" si="1"/>
        <v>#DIV/0!</v>
      </c>
      <c r="J54" s="31" t="e">
        <f t="shared" si="2"/>
        <v>#DIV/0!</v>
      </c>
      <c r="K54" s="32">
        <f>+AC20</f>
        <v>0</v>
      </c>
      <c r="L54" s="32">
        <f t="shared" si="6"/>
        <v>0</v>
      </c>
      <c r="M54" s="33">
        <f t="shared" si="6"/>
        <v>0</v>
      </c>
      <c r="N54" s="33">
        <f t="shared" si="6"/>
        <v>0</v>
      </c>
      <c r="Y54" s="27"/>
    </row>
    <row r="55" spans="1:26" s="37" customForma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35"/>
      <c r="N55" s="35"/>
      <c r="O55" s="79"/>
      <c r="P55"/>
      <c r="Q55"/>
      <c r="R55"/>
      <c r="S55"/>
      <c r="T55"/>
      <c r="U55"/>
      <c r="V55"/>
      <c r="W55"/>
      <c r="X55"/>
      <c r="Y55" s="27"/>
      <c r="Z55"/>
    </row>
    <row r="56" spans="1:26" s="37" customForma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35"/>
      <c r="N56" s="35"/>
      <c r="O56" s="79"/>
      <c r="P56"/>
      <c r="Q56"/>
      <c r="R56"/>
      <c r="S56"/>
      <c r="T56"/>
      <c r="U56"/>
      <c r="V56"/>
      <c r="W56"/>
      <c r="X56"/>
      <c r="Y56" s="27"/>
      <c r="Z56"/>
    </row>
    <row r="57" spans="1:26">
      <c r="A57" s="24" t="s">
        <v>1</v>
      </c>
      <c r="B57" s="38"/>
      <c r="C57" s="38"/>
      <c r="D57" s="38"/>
      <c r="E57" s="38"/>
      <c r="F57" s="38"/>
      <c r="G57" s="38"/>
      <c r="H57" s="38"/>
      <c r="I57" s="38"/>
      <c r="J57" s="38"/>
      <c r="K57" s="39"/>
      <c r="L57" s="39"/>
      <c r="M57" s="38"/>
      <c r="N57" s="40"/>
      <c r="Y57" s="27"/>
    </row>
    <row r="58" spans="1:26" ht="34.5" customHeight="1" thickBot="1">
      <c r="A58" s="41" t="s">
        <v>68</v>
      </c>
      <c r="B58" s="148" t="s">
        <v>45</v>
      </c>
      <c r="C58" s="148"/>
      <c r="D58" s="148"/>
      <c r="E58" s="148"/>
      <c r="F58" s="148"/>
      <c r="G58" s="148"/>
      <c r="H58" s="148"/>
      <c r="I58" s="149" t="s">
        <v>46</v>
      </c>
      <c r="J58" s="149"/>
      <c r="K58" s="149" t="s">
        <v>47</v>
      </c>
      <c r="L58" s="149"/>
      <c r="M58" s="149"/>
      <c r="N58" s="149"/>
      <c r="Y58" s="27"/>
    </row>
    <row r="59" spans="1:26" ht="25.5">
      <c r="A59" s="25"/>
      <c r="B59" s="26">
        <v>1</v>
      </c>
      <c r="C59" s="26">
        <v>2</v>
      </c>
      <c r="D59" s="26">
        <v>3</v>
      </c>
      <c r="E59" s="26">
        <v>4</v>
      </c>
      <c r="F59" s="26">
        <v>5</v>
      </c>
      <c r="G59" s="26" t="s">
        <v>5</v>
      </c>
      <c r="H59" s="26" t="s">
        <v>44</v>
      </c>
      <c r="I59" s="26" t="s">
        <v>48</v>
      </c>
      <c r="J59" s="26" t="s">
        <v>8</v>
      </c>
      <c r="K59" s="26" t="s">
        <v>9</v>
      </c>
      <c r="L59" s="26" t="s">
        <v>10</v>
      </c>
      <c r="M59" s="26" t="s">
        <v>11</v>
      </c>
      <c r="N59" s="26" t="s">
        <v>12</v>
      </c>
      <c r="T59" s="27"/>
    </row>
    <row r="60" spans="1:26" ht="15.75" thickBot="1">
      <c r="A60" s="28" t="s">
        <v>69</v>
      </c>
      <c r="B60" s="29">
        <f>+P21</f>
        <v>0</v>
      </c>
      <c r="C60" s="29">
        <f t="shared" ref="C60:G73" si="7">+Q21</f>
        <v>0</v>
      </c>
      <c r="D60" s="29">
        <f t="shared" si="7"/>
        <v>0</v>
      </c>
      <c r="E60" s="29">
        <f t="shared" si="7"/>
        <v>0</v>
      </c>
      <c r="F60" s="29">
        <f t="shared" si="7"/>
        <v>0</v>
      </c>
      <c r="G60" s="29">
        <f t="shared" si="7"/>
        <v>0</v>
      </c>
      <c r="H60" s="30">
        <f>SUM(B60:G60)</f>
        <v>0</v>
      </c>
      <c r="I60" s="31" t="e">
        <f t="shared" ref="I60:I73" si="8">(B60+C60)/(B60+C60+D60+E60+F60)</f>
        <v>#DIV/0!</v>
      </c>
      <c r="J60" s="31" t="e">
        <f t="shared" ref="J60:J73" si="9">(D60+E60+F60)/(B60+C60+D60+E60+F60)</f>
        <v>#DIV/0!</v>
      </c>
      <c r="K60" s="32">
        <f>+AC21</f>
        <v>0</v>
      </c>
      <c r="L60" s="32">
        <f t="shared" ref="L60:N73" si="10">+AD21</f>
        <v>0</v>
      </c>
      <c r="M60" s="33">
        <f t="shared" si="10"/>
        <v>0</v>
      </c>
      <c r="N60" s="33">
        <f t="shared" si="10"/>
        <v>0</v>
      </c>
      <c r="T60" s="27"/>
    </row>
    <row r="61" spans="1:26" ht="15.75" thickBot="1">
      <c r="A61" s="28" t="s">
        <v>70</v>
      </c>
      <c r="B61" s="29">
        <f t="shared" ref="B61:B73" si="11">+P22</f>
        <v>0</v>
      </c>
      <c r="C61" s="29">
        <f t="shared" si="7"/>
        <v>0</v>
      </c>
      <c r="D61" s="29">
        <f t="shared" si="7"/>
        <v>0</v>
      </c>
      <c r="E61" s="29">
        <f t="shared" si="7"/>
        <v>0</v>
      </c>
      <c r="F61" s="29">
        <f t="shared" si="7"/>
        <v>0</v>
      </c>
      <c r="G61" s="29">
        <f t="shared" si="7"/>
        <v>0</v>
      </c>
      <c r="H61" s="30">
        <f t="shared" ref="H61:H73" si="12">SUM(B61:G61)</f>
        <v>0</v>
      </c>
      <c r="I61" s="31" t="e">
        <f t="shared" si="8"/>
        <v>#DIV/0!</v>
      </c>
      <c r="J61" s="31" t="e">
        <f t="shared" si="9"/>
        <v>#DIV/0!</v>
      </c>
      <c r="K61" s="32">
        <f t="shared" ref="K61:K73" si="13">+AC22</f>
        <v>0</v>
      </c>
      <c r="L61" s="32">
        <f t="shared" si="10"/>
        <v>0</v>
      </c>
      <c r="M61" s="33">
        <f t="shared" si="10"/>
        <v>0</v>
      </c>
      <c r="N61" s="33">
        <f t="shared" si="10"/>
        <v>0</v>
      </c>
      <c r="T61" s="27"/>
    </row>
    <row r="62" spans="1:26" ht="15.75" thickBot="1">
      <c r="A62" s="28" t="s">
        <v>71</v>
      </c>
      <c r="B62" s="29">
        <f t="shared" si="11"/>
        <v>0</v>
      </c>
      <c r="C62" s="29">
        <f t="shared" si="7"/>
        <v>0</v>
      </c>
      <c r="D62" s="29">
        <f t="shared" si="7"/>
        <v>0</v>
      </c>
      <c r="E62" s="29">
        <f t="shared" si="7"/>
        <v>0</v>
      </c>
      <c r="F62" s="29">
        <f t="shared" si="7"/>
        <v>0</v>
      </c>
      <c r="G62" s="29">
        <f t="shared" si="7"/>
        <v>0</v>
      </c>
      <c r="H62" s="30">
        <f t="shared" si="12"/>
        <v>0</v>
      </c>
      <c r="I62" s="31" t="e">
        <f t="shared" si="8"/>
        <v>#DIV/0!</v>
      </c>
      <c r="J62" s="31" t="e">
        <f t="shared" si="9"/>
        <v>#DIV/0!</v>
      </c>
      <c r="K62" s="32">
        <f t="shared" si="13"/>
        <v>0</v>
      </c>
      <c r="L62" s="32">
        <f t="shared" si="10"/>
        <v>0</v>
      </c>
      <c r="M62" s="33">
        <f t="shared" si="10"/>
        <v>0</v>
      </c>
      <c r="N62" s="33">
        <f t="shared" si="10"/>
        <v>0</v>
      </c>
      <c r="T62" s="27"/>
    </row>
    <row r="63" spans="1:26" ht="15.75" thickBot="1">
      <c r="A63" s="28" t="s">
        <v>72</v>
      </c>
      <c r="B63" s="29">
        <f t="shared" si="11"/>
        <v>0</v>
      </c>
      <c r="C63" s="29">
        <f t="shared" si="7"/>
        <v>0</v>
      </c>
      <c r="D63" s="29">
        <f t="shared" si="7"/>
        <v>0</v>
      </c>
      <c r="E63" s="29">
        <f t="shared" si="7"/>
        <v>0</v>
      </c>
      <c r="F63" s="29">
        <f t="shared" si="7"/>
        <v>0</v>
      </c>
      <c r="G63" s="29">
        <f t="shared" si="7"/>
        <v>0</v>
      </c>
      <c r="H63" s="30">
        <f t="shared" si="12"/>
        <v>0</v>
      </c>
      <c r="I63" s="31" t="e">
        <f t="shared" si="8"/>
        <v>#DIV/0!</v>
      </c>
      <c r="J63" s="31" t="e">
        <f t="shared" si="9"/>
        <v>#DIV/0!</v>
      </c>
      <c r="K63" s="32">
        <f t="shared" si="13"/>
        <v>0</v>
      </c>
      <c r="L63" s="32">
        <f t="shared" si="10"/>
        <v>0</v>
      </c>
      <c r="M63" s="33">
        <f t="shared" si="10"/>
        <v>0</v>
      </c>
      <c r="N63" s="33">
        <f t="shared" si="10"/>
        <v>0</v>
      </c>
      <c r="T63" s="27"/>
    </row>
    <row r="64" spans="1:26" ht="15.75" thickBot="1">
      <c r="A64" s="28" t="s">
        <v>73</v>
      </c>
      <c r="B64" s="29">
        <f t="shared" si="11"/>
        <v>0</v>
      </c>
      <c r="C64" s="29">
        <f t="shared" si="7"/>
        <v>0</v>
      </c>
      <c r="D64" s="29">
        <f t="shared" si="7"/>
        <v>0</v>
      </c>
      <c r="E64" s="29">
        <f t="shared" si="7"/>
        <v>0</v>
      </c>
      <c r="F64" s="29">
        <f t="shared" si="7"/>
        <v>0</v>
      </c>
      <c r="G64" s="29">
        <f t="shared" si="7"/>
        <v>0</v>
      </c>
      <c r="H64" s="30">
        <f t="shared" si="12"/>
        <v>0</v>
      </c>
      <c r="I64" s="31" t="e">
        <f t="shared" si="8"/>
        <v>#DIV/0!</v>
      </c>
      <c r="J64" s="31" t="e">
        <f t="shared" si="9"/>
        <v>#DIV/0!</v>
      </c>
      <c r="K64" s="32">
        <f t="shared" si="13"/>
        <v>0</v>
      </c>
      <c r="L64" s="32">
        <f t="shared" si="10"/>
        <v>0</v>
      </c>
      <c r="M64" s="33">
        <f t="shared" si="10"/>
        <v>0</v>
      </c>
      <c r="N64" s="33">
        <f t="shared" si="10"/>
        <v>0</v>
      </c>
      <c r="T64" s="27"/>
    </row>
    <row r="65" spans="1:21" ht="15.75" thickBot="1">
      <c r="A65" s="28" t="s">
        <v>74</v>
      </c>
      <c r="B65" s="29">
        <f t="shared" si="11"/>
        <v>0</v>
      </c>
      <c r="C65" s="29">
        <f t="shared" si="7"/>
        <v>0</v>
      </c>
      <c r="D65" s="29">
        <f t="shared" si="7"/>
        <v>0</v>
      </c>
      <c r="E65" s="29">
        <f t="shared" si="7"/>
        <v>0</v>
      </c>
      <c r="F65" s="29">
        <f t="shared" si="7"/>
        <v>0</v>
      </c>
      <c r="G65" s="29">
        <f t="shared" si="7"/>
        <v>0</v>
      </c>
      <c r="H65" s="30">
        <f t="shared" si="12"/>
        <v>0</v>
      </c>
      <c r="I65" s="31" t="e">
        <f t="shared" si="8"/>
        <v>#DIV/0!</v>
      </c>
      <c r="J65" s="31" t="e">
        <f t="shared" si="9"/>
        <v>#DIV/0!</v>
      </c>
      <c r="K65" s="32">
        <f t="shared" si="13"/>
        <v>0</v>
      </c>
      <c r="L65" s="32">
        <f t="shared" si="10"/>
        <v>0</v>
      </c>
      <c r="M65" s="33">
        <f t="shared" si="10"/>
        <v>0</v>
      </c>
      <c r="N65" s="33">
        <f t="shared" si="10"/>
        <v>0</v>
      </c>
      <c r="T65" s="27"/>
    </row>
    <row r="66" spans="1:21" ht="15.75" thickBot="1">
      <c r="A66" s="28" t="s">
        <v>75</v>
      </c>
      <c r="B66" s="29">
        <f t="shared" si="11"/>
        <v>0</v>
      </c>
      <c r="C66" s="29">
        <f t="shared" si="7"/>
        <v>0</v>
      </c>
      <c r="D66" s="29">
        <f t="shared" si="7"/>
        <v>0</v>
      </c>
      <c r="E66" s="29">
        <f t="shared" si="7"/>
        <v>0</v>
      </c>
      <c r="F66" s="29">
        <f t="shared" si="7"/>
        <v>0</v>
      </c>
      <c r="G66" s="29">
        <f t="shared" si="7"/>
        <v>0</v>
      </c>
      <c r="H66" s="30">
        <f t="shared" si="12"/>
        <v>0</v>
      </c>
      <c r="I66" s="31" t="e">
        <f t="shared" si="8"/>
        <v>#DIV/0!</v>
      </c>
      <c r="J66" s="31" t="e">
        <f t="shared" si="9"/>
        <v>#DIV/0!</v>
      </c>
      <c r="K66" s="32">
        <f t="shared" si="13"/>
        <v>0</v>
      </c>
      <c r="L66" s="32">
        <f t="shared" si="10"/>
        <v>0</v>
      </c>
      <c r="M66" s="33">
        <f t="shared" si="10"/>
        <v>0</v>
      </c>
      <c r="N66" s="33">
        <f t="shared" si="10"/>
        <v>0</v>
      </c>
      <c r="T66" s="27"/>
    </row>
    <row r="67" spans="1:21" ht="15.75" thickBot="1">
      <c r="A67" s="28" t="s">
        <v>76</v>
      </c>
      <c r="B67" s="29">
        <f t="shared" si="11"/>
        <v>0</v>
      </c>
      <c r="C67" s="29">
        <f t="shared" si="7"/>
        <v>0</v>
      </c>
      <c r="D67" s="29">
        <f t="shared" si="7"/>
        <v>0</v>
      </c>
      <c r="E67" s="29">
        <f t="shared" si="7"/>
        <v>0</v>
      </c>
      <c r="F67" s="29">
        <f t="shared" si="7"/>
        <v>0</v>
      </c>
      <c r="G67" s="29">
        <f t="shared" si="7"/>
        <v>0</v>
      </c>
      <c r="H67" s="30">
        <f t="shared" si="12"/>
        <v>0</v>
      </c>
      <c r="I67" s="31" t="e">
        <f t="shared" si="8"/>
        <v>#DIV/0!</v>
      </c>
      <c r="J67" s="31" t="e">
        <f t="shared" si="9"/>
        <v>#DIV/0!</v>
      </c>
      <c r="K67" s="32">
        <f t="shared" si="13"/>
        <v>0</v>
      </c>
      <c r="L67" s="32">
        <f t="shared" si="10"/>
        <v>0</v>
      </c>
      <c r="M67" s="33">
        <f t="shared" si="10"/>
        <v>0</v>
      </c>
      <c r="N67" s="33">
        <f t="shared" si="10"/>
        <v>0</v>
      </c>
      <c r="T67" s="27"/>
    </row>
    <row r="68" spans="1:21" ht="15.75" thickBot="1">
      <c r="A68" s="28" t="s">
        <v>77</v>
      </c>
      <c r="B68" s="29">
        <f t="shared" si="11"/>
        <v>0</v>
      </c>
      <c r="C68" s="29">
        <f t="shared" si="7"/>
        <v>0</v>
      </c>
      <c r="D68" s="29">
        <f t="shared" si="7"/>
        <v>0</v>
      </c>
      <c r="E68" s="29">
        <f t="shared" si="7"/>
        <v>0</v>
      </c>
      <c r="F68" s="29">
        <f t="shared" si="7"/>
        <v>0</v>
      </c>
      <c r="G68" s="29">
        <f t="shared" si="7"/>
        <v>0</v>
      </c>
      <c r="H68" s="30">
        <f t="shared" si="12"/>
        <v>0</v>
      </c>
      <c r="I68" s="31" t="e">
        <f t="shared" si="8"/>
        <v>#DIV/0!</v>
      </c>
      <c r="J68" s="31" t="e">
        <f t="shared" si="9"/>
        <v>#DIV/0!</v>
      </c>
      <c r="K68" s="32">
        <f t="shared" si="13"/>
        <v>0</v>
      </c>
      <c r="L68" s="32">
        <f t="shared" si="10"/>
        <v>0</v>
      </c>
      <c r="M68" s="33">
        <f t="shared" si="10"/>
        <v>0</v>
      </c>
      <c r="N68" s="33">
        <f t="shared" si="10"/>
        <v>0</v>
      </c>
      <c r="T68" s="27"/>
    </row>
    <row r="69" spans="1:21" ht="15.75" thickBot="1">
      <c r="A69" s="28" t="s">
        <v>78</v>
      </c>
      <c r="B69" s="29">
        <f t="shared" si="11"/>
        <v>0</v>
      </c>
      <c r="C69" s="29">
        <f t="shared" si="7"/>
        <v>0</v>
      </c>
      <c r="D69" s="29">
        <f t="shared" si="7"/>
        <v>0</v>
      </c>
      <c r="E69" s="29">
        <f t="shared" si="7"/>
        <v>0</v>
      </c>
      <c r="F69" s="29">
        <f t="shared" si="7"/>
        <v>0</v>
      </c>
      <c r="G69" s="29">
        <f t="shared" si="7"/>
        <v>0</v>
      </c>
      <c r="H69" s="30">
        <f t="shared" si="12"/>
        <v>0</v>
      </c>
      <c r="I69" s="31" t="e">
        <f t="shared" si="8"/>
        <v>#DIV/0!</v>
      </c>
      <c r="J69" s="31" t="e">
        <f t="shared" si="9"/>
        <v>#DIV/0!</v>
      </c>
      <c r="K69" s="32">
        <f t="shared" si="13"/>
        <v>0</v>
      </c>
      <c r="L69" s="32">
        <f t="shared" si="10"/>
        <v>0</v>
      </c>
      <c r="M69" s="33">
        <f t="shared" si="10"/>
        <v>0</v>
      </c>
      <c r="N69" s="33">
        <f t="shared" si="10"/>
        <v>0</v>
      </c>
      <c r="T69" s="27"/>
    </row>
    <row r="70" spans="1:21" ht="15.75" thickBot="1">
      <c r="A70" s="28" t="s">
        <v>79</v>
      </c>
      <c r="B70" s="29">
        <f t="shared" si="11"/>
        <v>0</v>
      </c>
      <c r="C70" s="29">
        <f t="shared" si="7"/>
        <v>0</v>
      </c>
      <c r="D70" s="29">
        <f t="shared" si="7"/>
        <v>0</v>
      </c>
      <c r="E70" s="29">
        <f t="shared" si="7"/>
        <v>0</v>
      </c>
      <c r="F70" s="29">
        <f t="shared" si="7"/>
        <v>0</v>
      </c>
      <c r="G70" s="29">
        <f t="shared" si="7"/>
        <v>0</v>
      </c>
      <c r="H70" s="30">
        <f t="shared" si="12"/>
        <v>0</v>
      </c>
      <c r="I70" s="31" t="e">
        <f t="shared" si="8"/>
        <v>#DIV/0!</v>
      </c>
      <c r="J70" s="31" t="e">
        <f t="shared" si="9"/>
        <v>#DIV/0!</v>
      </c>
      <c r="K70" s="32">
        <f t="shared" si="13"/>
        <v>0</v>
      </c>
      <c r="L70" s="32">
        <f t="shared" si="10"/>
        <v>0</v>
      </c>
      <c r="M70" s="33">
        <f t="shared" si="10"/>
        <v>0</v>
      </c>
      <c r="N70" s="33">
        <f t="shared" si="10"/>
        <v>0</v>
      </c>
      <c r="T70" s="27"/>
    </row>
    <row r="71" spans="1:21" ht="15.75" thickBot="1">
      <c r="A71" s="28" t="s">
        <v>80</v>
      </c>
      <c r="B71" s="29">
        <f t="shared" si="11"/>
        <v>0</v>
      </c>
      <c r="C71" s="29">
        <f t="shared" si="7"/>
        <v>0</v>
      </c>
      <c r="D71" s="29">
        <f t="shared" si="7"/>
        <v>0</v>
      </c>
      <c r="E71" s="29">
        <f t="shared" si="7"/>
        <v>0</v>
      </c>
      <c r="F71" s="29">
        <f t="shared" si="7"/>
        <v>0</v>
      </c>
      <c r="G71" s="29">
        <f t="shared" si="7"/>
        <v>0</v>
      </c>
      <c r="H71" s="30">
        <f t="shared" si="12"/>
        <v>0</v>
      </c>
      <c r="I71" s="31" t="e">
        <f t="shared" si="8"/>
        <v>#DIV/0!</v>
      </c>
      <c r="J71" s="31" t="e">
        <f t="shared" si="9"/>
        <v>#DIV/0!</v>
      </c>
      <c r="K71" s="32">
        <f t="shared" si="13"/>
        <v>0</v>
      </c>
      <c r="L71" s="32">
        <f t="shared" si="10"/>
        <v>0</v>
      </c>
      <c r="M71" s="33">
        <f t="shared" si="10"/>
        <v>0</v>
      </c>
      <c r="N71" s="33">
        <f t="shared" si="10"/>
        <v>0</v>
      </c>
      <c r="T71" s="27"/>
    </row>
    <row r="72" spans="1:21" ht="15.75" thickBot="1">
      <c r="A72" s="28" t="s">
        <v>81</v>
      </c>
      <c r="B72" s="29">
        <f t="shared" si="11"/>
        <v>0</v>
      </c>
      <c r="C72" s="29">
        <f t="shared" si="7"/>
        <v>0</v>
      </c>
      <c r="D72" s="29">
        <f t="shared" si="7"/>
        <v>0</v>
      </c>
      <c r="E72" s="29">
        <f t="shared" si="7"/>
        <v>0</v>
      </c>
      <c r="F72" s="29">
        <f t="shared" si="7"/>
        <v>0</v>
      </c>
      <c r="G72" s="29">
        <f t="shared" si="7"/>
        <v>0</v>
      </c>
      <c r="H72" s="30">
        <f t="shared" si="12"/>
        <v>0</v>
      </c>
      <c r="I72" s="31" t="e">
        <f t="shared" si="8"/>
        <v>#DIV/0!</v>
      </c>
      <c r="J72" s="31" t="e">
        <f t="shared" si="9"/>
        <v>#DIV/0!</v>
      </c>
      <c r="K72" s="32">
        <f t="shared" si="13"/>
        <v>0</v>
      </c>
      <c r="L72" s="32">
        <f t="shared" si="10"/>
        <v>0</v>
      </c>
      <c r="M72" s="33">
        <f t="shared" si="10"/>
        <v>0</v>
      </c>
      <c r="N72" s="33">
        <f t="shared" si="10"/>
        <v>0</v>
      </c>
      <c r="T72" s="27"/>
    </row>
    <row r="73" spans="1:21" ht="15.75" thickBot="1">
      <c r="A73" s="28" t="s">
        <v>82</v>
      </c>
      <c r="B73" s="29">
        <f t="shared" si="11"/>
        <v>0</v>
      </c>
      <c r="C73" s="29">
        <f t="shared" si="7"/>
        <v>0</v>
      </c>
      <c r="D73" s="29">
        <f t="shared" si="7"/>
        <v>0</v>
      </c>
      <c r="E73" s="29">
        <f t="shared" si="7"/>
        <v>0</v>
      </c>
      <c r="F73" s="29">
        <f t="shared" si="7"/>
        <v>0</v>
      </c>
      <c r="G73" s="29">
        <f t="shared" si="7"/>
        <v>0</v>
      </c>
      <c r="H73" s="30">
        <f t="shared" si="12"/>
        <v>0</v>
      </c>
      <c r="I73" s="31" t="e">
        <f t="shared" si="8"/>
        <v>#DIV/0!</v>
      </c>
      <c r="J73" s="31" t="e">
        <f t="shared" si="9"/>
        <v>#DIV/0!</v>
      </c>
      <c r="K73" s="32">
        <f t="shared" si="13"/>
        <v>0</v>
      </c>
      <c r="L73" s="32">
        <f t="shared" si="10"/>
        <v>0</v>
      </c>
      <c r="M73" s="33">
        <f t="shared" si="10"/>
        <v>0</v>
      </c>
      <c r="N73" s="33">
        <f t="shared" si="10"/>
        <v>0</v>
      </c>
      <c r="T73" s="27"/>
    </row>
    <row r="74" spans="1:21" s="46" customFormat="1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4"/>
      <c r="L74" s="44"/>
      <c r="M74" s="43"/>
      <c r="N74" s="45"/>
      <c r="O74" s="79"/>
      <c r="P74"/>
      <c r="Q74"/>
      <c r="R74"/>
      <c r="S74"/>
      <c r="T74" s="27"/>
      <c r="U74"/>
    </row>
    <row r="75" spans="1:21" s="46" customFormat="1" ht="15.75" customHeight="1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4"/>
      <c r="L75" s="44"/>
      <c r="M75" s="43"/>
      <c r="N75" s="45"/>
      <c r="O75" s="79"/>
      <c r="P75"/>
      <c r="Q75"/>
      <c r="R75"/>
      <c r="S75"/>
      <c r="T75" s="27"/>
      <c r="U75"/>
    </row>
    <row r="76" spans="1:21">
      <c r="A76" s="24" t="s">
        <v>1</v>
      </c>
      <c r="B76" s="38"/>
      <c r="C76" s="38"/>
      <c r="D76" s="38"/>
      <c r="E76" s="38"/>
      <c r="F76" s="38"/>
      <c r="G76" s="38"/>
      <c r="H76" s="38"/>
      <c r="I76" s="38"/>
      <c r="J76" s="38"/>
      <c r="K76" s="39"/>
      <c r="L76" s="39"/>
      <c r="M76" s="38"/>
      <c r="N76" s="40"/>
    </row>
    <row r="77" spans="1:21" ht="35.25" customHeight="1" thickBot="1">
      <c r="A77" s="41" t="s">
        <v>83</v>
      </c>
      <c r="B77" s="148" t="s">
        <v>45</v>
      </c>
      <c r="C77" s="148"/>
      <c r="D77" s="148"/>
      <c r="E77" s="148"/>
      <c r="F77" s="148"/>
      <c r="G77" s="148"/>
      <c r="H77" s="148"/>
      <c r="I77" s="149" t="s">
        <v>46</v>
      </c>
      <c r="J77" s="149"/>
      <c r="K77" s="149" t="s">
        <v>47</v>
      </c>
      <c r="L77" s="149"/>
      <c r="M77" s="149"/>
      <c r="N77" s="149"/>
    </row>
    <row r="78" spans="1:21" ht="25.5">
      <c r="A78" s="25"/>
      <c r="B78" s="26">
        <v>1</v>
      </c>
      <c r="C78" s="26">
        <v>2</v>
      </c>
      <c r="D78" s="26">
        <v>3</v>
      </c>
      <c r="E78" s="26">
        <v>4</v>
      </c>
      <c r="F78" s="26">
        <v>5</v>
      </c>
      <c r="G78" s="26" t="s">
        <v>5</v>
      </c>
      <c r="H78" s="26" t="s">
        <v>44</v>
      </c>
      <c r="I78" s="26" t="s">
        <v>48</v>
      </c>
      <c r="J78" s="26" t="s">
        <v>8</v>
      </c>
      <c r="K78" s="26" t="s">
        <v>9</v>
      </c>
      <c r="L78" s="26" t="s">
        <v>10</v>
      </c>
      <c r="M78" s="26" t="s">
        <v>11</v>
      </c>
      <c r="N78" s="26" t="s">
        <v>12</v>
      </c>
    </row>
    <row r="79" spans="1:21" ht="15.75" thickBot="1">
      <c r="A79" s="28" t="s">
        <v>84</v>
      </c>
      <c r="B79" s="29">
        <f>+P35</f>
        <v>0</v>
      </c>
      <c r="C79" s="29">
        <f t="shared" ref="C79:G84" si="14">+Q35</f>
        <v>0</v>
      </c>
      <c r="D79" s="29">
        <f t="shared" si="14"/>
        <v>0</v>
      </c>
      <c r="E79" s="29">
        <f t="shared" si="14"/>
        <v>0</v>
      </c>
      <c r="F79" s="29">
        <f t="shared" si="14"/>
        <v>0</v>
      </c>
      <c r="G79" s="29">
        <f t="shared" si="14"/>
        <v>0</v>
      </c>
      <c r="H79" s="29">
        <f>SUM(B79:G79)</f>
        <v>0</v>
      </c>
      <c r="I79" s="31" t="e">
        <f t="shared" ref="I79:I84" si="15">(B79+C79)/(B79+C79+D79+E79+F79)</f>
        <v>#DIV/0!</v>
      </c>
      <c r="J79" s="31" t="e">
        <f t="shared" ref="J79:J84" si="16">(D79+E79+F79)/(B79+C79+D79+E79+F79)</f>
        <v>#DIV/0!</v>
      </c>
      <c r="K79" s="47">
        <f>+AC35</f>
        <v>0</v>
      </c>
      <c r="L79" s="47">
        <f t="shared" ref="L79:N84" si="17">+AD35</f>
        <v>0</v>
      </c>
      <c r="M79" s="47">
        <f t="shared" si="17"/>
        <v>0</v>
      </c>
      <c r="N79" s="47">
        <f t="shared" si="17"/>
        <v>0</v>
      </c>
    </row>
    <row r="80" spans="1:21" ht="15.75" thickBot="1">
      <c r="A80" s="28" t="s">
        <v>85</v>
      </c>
      <c r="B80" s="29">
        <f t="shared" ref="B80:B84" si="18">+P36</f>
        <v>0</v>
      </c>
      <c r="C80" s="29">
        <f t="shared" si="14"/>
        <v>0</v>
      </c>
      <c r="D80" s="29">
        <f t="shared" si="14"/>
        <v>0</v>
      </c>
      <c r="E80" s="29">
        <f t="shared" si="14"/>
        <v>0</v>
      </c>
      <c r="F80" s="29">
        <f t="shared" si="14"/>
        <v>0</v>
      </c>
      <c r="G80" s="29">
        <f t="shared" si="14"/>
        <v>0</v>
      </c>
      <c r="H80" s="29">
        <f t="shared" ref="H80:H84" si="19">SUM(B80:G80)</f>
        <v>0</v>
      </c>
      <c r="I80" s="31" t="e">
        <f t="shared" si="15"/>
        <v>#DIV/0!</v>
      </c>
      <c r="J80" s="31" t="e">
        <f t="shared" si="16"/>
        <v>#DIV/0!</v>
      </c>
      <c r="K80" s="47">
        <f t="shared" ref="K80:K84" si="20">+AC36</f>
        <v>0</v>
      </c>
      <c r="L80" s="47">
        <f t="shared" si="17"/>
        <v>0</v>
      </c>
      <c r="M80" s="47">
        <f t="shared" si="17"/>
        <v>0</v>
      </c>
      <c r="N80" s="47">
        <f t="shared" si="17"/>
        <v>0</v>
      </c>
    </row>
    <row r="81" spans="1:25" ht="15.75" thickBot="1">
      <c r="A81" s="28" t="s">
        <v>86</v>
      </c>
      <c r="B81" s="29">
        <f t="shared" si="18"/>
        <v>0</v>
      </c>
      <c r="C81" s="29">
        <f t="shared" si="14"/>
        <v>0</v>
      </c>
      <c r="D81" s="29">
        <f t="shared" si="14"/>
        <v>0</v>
      </c>
      <c r="E81" s="29">
        <f t="shared" si="14"/>
        <v>0</v>
      </c>
      <c r="F81" s="29">
        <f t="shared" si="14"/>
        <v>0</v>
      </c>
      <c r="G81" s="29">
        <f t="shared" si="14"/>
        <v>0</v>
      </c>
      <c r="H81" s="29">
        <f t="shared" si="19"/>
        <v>0</v>
      </c>
      <c r="I81" s="31" t="e">
        <f t="shared" si="15"/>
        <v>#DIV/0!</v>
      </c>
      <c r="J81" s="31" t="e">
        <f t="shared" si="16"/>
        <v>#DIV/0!</v>
      </c>
      <c r="K81" s="47">
        <f t="shared" si="20"/>
        <v>0</v>
      </c>
      <c r="L81" s="47">
        <f t="shared" si="17"/>
        <v>0</v>
      </c>
      <c r="M81" s="47">
        <f t="shared" si="17"/>
        <v>0</v>
      </c>
      <c r="N81" s="47">
        <f t="shared" si="17"/>
        <v>0</v>
      </c>
    </row>
    <row r="82" spans="1:25" ht="15.75" thickBot="1">
      <c r="A82" s="28" t="s">
        <v>87</v>
      </c>
      <c r="B82" s="29">
        <f t="shared" si="18"/>
        <v>0</v>
      </c>
      <c r="C82" s="29">
        <f t="shared" si="14"/>
        <v>0</v>
      </c>
      <c r="D82" s="29">
        <f t="shared" si="14"/>
        <v>0</v>
      </c>
      <c r="E82" s="29">
        <f t="shared" si="14"/>
        <v>0</v>
      </c>
      <c r="F82" s="29">
        <f t="shared" si="14"/>
        <v>0</v>
      </c>
      <c r="G82" s="29">
        <f t="shared" si="14"/>
        <v>0</v>
      </c>
      <c r="H82" s="29">
        <f t="shared" si="19"/>
        <v>0</v>
      </c>
      <c r="I82" s="31" t="e">
        <f t="shared" si="15"/>
        <v>#DIV/0!</v>
      </c>
      <c r="J82" s="31" t="e">
        <f t="shared" si="16"/>
        <v>#DIV/0!</v>
      </c>
      <c r="K82" s="47">
        <f t="shared" si="20"/>
        <v>0</v>
      </c>
      <c r="L82" s="47">
        <f t="shared" si="17"/>
        <v>0</v>
      </c>
      <c r="M82" s="47">
        <f t="shared" si="17"/>
        <v>0</v>
      </c>
      <c r="N82" s="47">
        <f t="shared" si="17"/>
        <v>0</v>
      </c>
    </row>
    <row r="83" spans="1:25" ht="15.75" thickBot="1">
      <c r="A83" s="28" t="s">
        <v>88</v>
      </c>
      <c r="B83" s="29">
        <f t="shared" si="18"/>
        <v>0</v>
      </c>
      <c r="C83" s="29">
        <f t="shared" si="14"/>
        <v>0</v>
      </c>
      <c r="D83" s="29">
        <f t="shared" si="14"/>
        <v>0</v>
      </c>
      <c r="E83" s="29">
        <f t="shared" si="14"/>
        <v>0</v>
      </c>
      <c r="F83" s="29">
        <f t="shared" si="14"/>
        <v>0</v>
      </c>
      <c r="G83" s="29">
        <f t="shared" si="14"/>
        <v>0</v>
      </c>
      <c r="H83" s="29">
        <f t="shared" si="19"/>
        <v>0</v>
      </c>
      <c r="I83" s="31" t="e">
        <f t="shared" si="15"/>
        <v>#DIV/0!</v>
      </c>
      <c r="J83" s="31" t="e">
        <f t="shared" si="16"/>
        <v>#DIV/0!</v>
      </c>
      <c r="K83" s="47">
        <f t="shared" si="20"/>
        <v>0</v>
      </c>
      <c r="L83" s="47">
        <f t="shared" si="17"/>
        <v>0</v>
      </c>
      <c r="M83" s="47">
        <f t="shared" si="17"/>
        <v>0</v>
      </c>
      <c r="N83" s="47">
        <f t="shared" si="17"/>
        <v>0</v>
      </c>
    </row>
    <row r="84" spans="1:25" ht="15.75" thickBot="1">
      <c r="A84" s="28" t="s">
        <v>89</v>
      </c>
      <c r="B84" s="29">
        <f t="shared" si="18"/>
        <v>0</v>
      </c>
      <c r="C84" s="29">
        <f t="shared" si="14"/>
        <v>0</v>
      </c>
      <c r="D84" s="29">
        <f t="shared" si="14"/>
        <v>0</v>
      </c>
      <c r="E84" s="29">
        <f t="shared" si="14"/>
        <v>0</v>
      </c>
      <c r="F84" s="29">
        <f t="shared" si="14"/>
        <v>0</v>
      </c>
      <c r="G84" s="29">
        <f t="shared" si="14"/>
        <v>0</v>
      </c>
      <c r="H84" s="29">
        <f t="shared" si="19"/>
        <v>0</v>
      </c>
      <c r="I84" s="31" t="e">
        <f t="shared" si="15"/>
        <v>#DIV/0!</v>
      </c>
      <c r="J84" s="31" t="e">
        <f t="shared" si="16"/>
        <v>#DIV/0!</v>
      </c>
      <c r="K84" s="47">
        <f t="shared" si="20"/>
        <v>0</v>
      </c>
      <c r="L84" s="47">
        <f t="shared" si="17"/>
        <v>0</v>
      </c>
      <c r="M84" s="47">
        <f t="shared" si="17"/>
        <v>0</v>
      </c>
      <c r="N84" s="47">
        <f t="shared" si="17"/>
        <v>0</v>
      </c>
    </row>
    <row r="85" spans="1:25" s="46" customFormat="1">
      <c r="A85" s="42"/>
      <c r="B85" s="48"/>
      <c r="C85" s="48"/>
      <c r="D85" s="48"/>
      <c r="E85" s="48"/>
      <c r="F85" s="48"/>
      <c r="G85" s="48"/>
      <c r="H85" s="48"/>
      <c r="I85" s="48"/>
      <c r="J85" s="48"/>
      <c r="K85" s="49"/>
      <c r="L85" s="49"/>
      <c r="M85" s="48"/>
      <c r="O85" s="79"/>
      <c r="P85"/>
      <c r="Q85"/>
      <c r="R85"/>
      <c r="S85"/>
      <c r="T85"/>
    </row>
    <row r="87" spans="1:2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2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</row>
    <row r="89" spans="1:25" s="50" customFormat="1" ht="15" customHeight="1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79"/>
      <c r="P89"/>
      <c r="Q89"/>
      <c r="R89"/>
      <c r="S89"/>
      <c r="T89"/>
      <c r="U89" s="89"/>
      <c r="V89" s="89"/>
      <c r="W89" s="89"/>
      <c r="X89" s="89"/>
      <c r="Y89" s="89"/>
    </row>
    <row r="90" spans="1:25" s="50" customFormat="1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79"/>
      <c r="P90"/>
      <c r="Q90"/>
      <c r="R90"/>
      <c r="S90"/>
      <c r="T90"/>
      <c r="U90" s="89"/>
      <c r="V90" s="89"/>
      <c r="W90" s="89"/>
      <c r="X90" s="89"/>
      <c r="Y90" s="89"/>
    </row>
    <row r="91" spans="1:25" s="50" customFormat="1" ht="15" customHeight="1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79"/>
      <c r="P91"/>
      <c r="Q91"/>
      <c r="R91"/>
      <c r="S91"/>
      <c r="T91"/>
      <c r="U91" s="89"/>
      <c r="V91" s="89"/>
      <c r="W91" s="89"/>
      <c r="X91" s="89"/>
      <c r="Y91" s="89"/>
    </row>
    <row r="92" spans="1:25" s="50" customFormat="1" ht="15" customHeight="1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79"/>
      <c r="P92"/>
      <c r="Q92"/>
      <c r="R92"/>
      <c r="S92"/>
      <c r="T92"/>
      <c r="U92" s="89"/>
      <c r="V92" s="89"/>
      <c r="W92" s="89"/>
      <c r="X92" s="89"/>
      <c r="Y92" s="89"/>
    </row>
    <row r="93" spans="1:25" s="50" customFormat="1" ht="15" customHeight="1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79"/>
      <c r="P93"/>
      <c r="Q93"/>
      <c r="R93"/>
      <c r="S93"/>
      <c r="T93"/>
      <c r="U93" s="89"/>
      <c r="V93" s="89"/>
      <c r="W93" s="89"/>
      <c r="X93" s="89"/>
      <c r="Y93" s="89"/>
    </row>
    <row r="94" spans="1:25" s="50" customFormat="1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79"/>
      <c r="P94"/>
      <c r="Q94"/>
      <c r="R94"/>
      <c r="S94"/>
      <c r="T94"/>
      <c r="U94" s="89"/>
      <c r="V94" s="89"/>
      <c r="W94" s="89"/>
      <c r="X94" s="89"/>
      <c r="Y94" s="89"/>
    </row>
    <row r="95" spans="1:25" s="51" customFormat="1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79"/>
      <c r="P95"/>
      <c r="Q95"/>
      <c r="R95"/>
      <c r="S95"/>
      <c r="T95"/>
    </row>
    <row r="96" spans="1:25" s="51" customFormat="1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79"/>
      <c r="P96"/>
      <c r="Q96"/>
      <c r="R96"/>
      <c r="S96"/>
      <c r="T96"/>
    </row>
    <row r="97" spans="1:23" s="51" customFormat="1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80"/>
      <c r="P97" s="52"/>
      <c r="Q97" s="52"/>
      <c r="R97" s="52"/>
      <c r="S97" s="52"/>
      <c r="T97" s="52"/>
      <c r="U97" s="53"/>
      <c r="V97" s="53"/>
      <c r="W97" s="53"/>
    </row>
    <row r="98" spans="1:23" s="54" customFormat="1" ht="15" customHeight="1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80"/>
      <c r="P98" s="52"/>
      <c r="Q98" s="52"/>
      <c r="R98" s="52"/>
      <c r="S98" s="52"/>
      <c r="T98" s="52"/>
      <c r="U98" s="53"/>
      <c r="V98" s="53"/>
      <c r="W98" s="53"/>
    </row>
    <row r="99" spans="1:23" s="54" customFormat="1" ht="15" customHeight="1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80"/>
      <c r="P99" s="52"/>
      <c r="Q99" s="52"/>
      <c r="R99" s="52"/>
      <c r="S99" s="52"/>
      <c r="T99" s="52"/>
      <c r="U99" s="53"/>
      <c r="V99" s="53"/>
      <c r="W99" s="53"/>
    </row>
    <row r="100" spans="1:23" s="54" customFormat="1" ht="15" customHeight="1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80"/>
      <c r="P100" s="52"/>
      <c r="Q100" s="52"/>
      <c r="R100" s="52"/>
      <c r="S100" s="52"/>
      <c r="T100" s="52"/>
      <c r="U100" s="53"/>
      <c r="V100" s="53"/>
      <c r="W100" s="53"/>
    </row>
    <row r="101" spans="1:23" s="54" customFormat="1" ht="15" customHeight="1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53"/>
      <c r="P101" s="53"/>
      <c r="Q101" s="53"/>
      <c r="R101" s="53"/>
      <c r="S101" s="53"/>
      <c r="T101" s="53"/>
      <c r="U101" s="53"/>
      <c r="V101" s="53"/>
      <c r="W101" s="53"/>
    </row>
    <row r="102" spans="1:23" s="54" customFormat="1" ht="15.75" customHeight="1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53"/>
      <c r="P102" s="53"/>
      <c r="Q102" s="53"/>
      <c r="R102" s="53"/>
      <c r="S102" s="53"/>
      <c r="T102" s="53"/>
      <c r="U102" s="53"/>
      <c r="V102" s="53"/>
      <c r="W102" s="53"/>
    </row>
    <row r="103" spans="1:23" s="54" customFormat="1" ht="15" customHeight="1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53"/>
      <c r="P103" s="53"/>
      <c r="Q103" s="53"/>
      <c r="R103" s="53"/>
      <c r="S103" s="53"/>
      <c r="T103" s="53"/>
      <c r="U103" s="53"/>
      <c r="V103" s="53"/>
      <c r="W103" s="53"/>
    </row>
    <row r="104" spans="1:23" s="54" customFormat="1" ht="15" customHeight="1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53"/>
      <c r="P104" s="53"/>
      <c r="Q104" s="53"/>
      <c r="R104" s="53"/>
      <c r="S104" s="53"/>
      <c r="T104" s="53"/>
      <c r="U104" s="53"/>
      <c r="V104" s="53"/>
      <c r="W104" s="53"/>
    </row>
    <row r="105" spans="1:23" s="55" customFormat="1" ht="15" customHeight="1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80"/>
      <c r="P105" s="52"/>
      <c r="Q105" s="52"/>
      <c r="R105" s="52"/>
      <c r="S105" s="52"/>
      <c r="T105" s="52"/>
      <c r="U105" s="52"/>
      <c r="V105" s="52"/>
      <c r="W105" s="52"/>
    </row>
    <row r="106" spans="1:23" s="55" customFormat="1" ht="15.75" customHeight="1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80"/>
      <c r="P106" s="52"/>
      <c r="Q106" s="52"/>
      <c r="R106" s="52"/>
      <c r="S106" s="52"/>
      <c r="T106" s="52"/>
      <c r="U106" s="52"/>
      <c r="V106" s="52"/>
      <c r="W106" s="52"/>
    </row>
    <row r="107" spans="1:23" s="55" customFormat="1" ht="18.75" customHeight="1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80"/>
      <c r="P107" s="52"/>
      <c r="Q107" s="52"/>
      <c r="R107" s="52"/>
      <c r="S107" s="52"/>
      <c r="T107" s="52"/>
      <c r="U107" s="52"/>
      <c r="V107" s="52"/>
      <c r="W107" s="52"/>
    </row>
    <row r="108" spans="1:23" s="55" customFormat="1" ht="15.75" customHeight="1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80"/>
      <c r="P108" s="52"/>
      <c r="Q108" s="52"/>
      <c r="R108" s="52"/>
      <c r="S108" s="52"/>
      <c r="T108" s="52"/>
      <c r="U108" s="52"/>
      <c r="V108" s="52"/>
      <c r="W108" s="52"/>
    </row>
    <row r="109" spans="1:23" s="55" customFormat="1" ht="18.75" customHeight="1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80"/>
      <c r="P109" s="52"/>
      <c r="Q109" s="52"/>
      <c r="R109" s="52"/>
      <c r="S109" s="52"/>
      <c r="T109" s="52"/>
      <c r="U109" s="52"/>
      <c r="V109" s="52"/>
      <c r="W109" s="52"/>
    </row>
    <row r="110" spans="1:23" s="55" customFormat="1" ht="18.75" customHeight="1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80"/>
      <c r="P110" s="52"/>
      <c r="Q110" s="52"/>
      <c r="R110" s="52"/>
      <c r="S110" s="52"/>
      <c r="T110" s="52"/>
      <c r="U110" s="52"/>
      <c r="V110" s="52"/>
      <c r="W110" s="52"/>
    </row>
    <row r="111" spans="1:23" s="55" customFormat="1" ht="10.5" customHeight="1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80"/>
      <c r="P111" s="52"/>
      <c r="Q111" s="52"/>
      <c r="R111" s="52"/>
      <c r="S111" s="52"/>
      <c r="T111" s="52"/>
      <c r="U111" s="52"/>
      <c r="V111" s="52"/>
      <c r="W111" s="52"/>
    </row>
    <row r="112" spans="1:23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80"/>
      <c r="P112" s="52"/>
      <c r="Q112" s="52"/>
      <c r="R112" s="52"/>
      <c r="S112" s="52"/>
      <c r="T112" s="52"/>
      <c r="U112" s="52"/>
      <c r="V112" s="52"/>
      <c r="W112" s="52"/>
    </row>
    <row r="113" spans="1:23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80"/>
      <c r="P113" s="52"/>
      <c r="Q113" s="52"/>
      <c r="R113" s="52"/>
      <c r="S113" s="52"/>
      <c r="T113" s="52"/>
      <c r="U113" s="52"/>
      <c r="V113" s="52"/>
      <c r="W113" s="52"/>
    </row>
    <row r="114" spans="1:23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80"/>
      <c r="P114" s="52"/>
      <c r="Q114" s="52"/>
      <c r="R114" s="52"/>
      <c r="S114" s="52"/>
      <c r="T114" s="52"/>
      <c r="U114" s="52"/>
      <c r="V114" s="52"/>
      <c r="W114" s="52"/>
    </row>
    <row r="115" spans="1:23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80"/>
      <c r="P115" s="52"/>
      <c r="Q115" s="52"/>
      <c r="R115" s="52"/>
      <c r="S115" s="52"/>
      <c r="T115" s="52"/>
      <c r="U115" s="52"/>
      <c r="V115" s="52"/>
      <c r="W115" s="52"/>
    </row>
    <row r="116" spans="1:23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80"/>
      <c r="P116" s="52"/>
      <c r="Q116" s="52"/>
      <c r="R116" s="52"/>
      <c r="S116" s="52"/>
      <c r="T116" s="52"/>
      <c r="U116" s="52"/>
      <c r="V116" s="52"/>
      <c r="W116" s="52"/>
    </row>
    <row r="117" spans="1:23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80"/>
      <c r="P117" s="52"/>
      <c r="Q117" s="52"/>
      <c r="R117" s="52"/>
      <c r="S117" s="52"/>
      <c r="T117" s="52"/>
      <c r="U117" s="52"/>
      <c r="V117" s="52"/>
      <c r="W117" s="52"/>
    </row>
    <row r="118" spans="1:23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80"/>
      <c r="P118" s="52"/>
      <c r="Q118" s="52"/>
      <c r="R118" s="52"/>
      <c r="S118" s="52"/>
      <c r="T118" s="52"/>
      <c r="U118" s="52"/>
      <c r="V118" s="52"/>
      <c r="W118" s="52"/>
    </row>
    <row r="119" spans="1:23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</row>
    <row r="120" spans="1:23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</row>
    <row r="121" spans="1:23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</row>
    <row r="122" spans="1:23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</row>
    <row r="123" spans="1:23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</row>
    <row r="124" spans="1:23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</row>
    <row r="125" spans="1:23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</row>
    <row r="126" spans="1:23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23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</row>
    <row r="128" spans="1:23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</row>
    <row r="129" spans="1:1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1:1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</row>
    <row r="131" spans="1:15" ht="15.75">
      <c r="A131" s="56" t="s">
        <v>90</v>
      </c>
    </row>
    <row r="132" spans="1:15" ht="15.75">
      <c r="A132" s="57" t="s">
        <v>91</v>
      </c>
    </row>
    <row r="133" spans="1:15">
      <c r="A133" s="145" t="s">
        <v>92</v>
      </c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7"/>
    </row>
    <row r="134" spans="1:15" s="58" customFormat="1" ht="30" customHeight="1">
      <c r="A134" s="123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5"/>
      <c r="O134" s="81"/>
    </row>
    <row r="135" spans="1:15" s="58" customFormat="1">
      <c r="A135" s="123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5"/>
      <c r="O135" s="81"/>
    </row>
    <row r="136" spans="1:15" s="58" customFormat="1">
      <c r="A136" s="123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5"/>
      <c r="O136" s="81"/>
    </row>
    <row r="137" spans="1:15" s="58" customFormat="1">
      <c r="A137" s="123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5"/>
      <c r="O137" s="81"/>
    </row>
    <row r="138" spans="1:15" s="58" customFormat="1">
      <c r="A138" s="123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5"/>
      <c r="O138" s="81"/>
    </row>
    <row r="139" spans="1:15" s="58" customFormat="1">
      <c r="A139" s="123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5"/>
      <c r="O139" s="81"/>
    </row>
    <row r="140" spans="1:15" s="58" customFormat="1">
      <c r="A140" s="59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1"/>
      <c r="O140" s="81"/>
    </row>
    <row r="141" spans="1:15" s="58" customFormat="1" ht="15.75">
      <c r="A141" s="57" t="s">
        <v>93</v>
      </c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O141" s="81"/>
    </row>
    <row r="142" spans="1:15" s="63" customFormat="1" ht="18" customHeight="1">
      <c r="A142" s="126" t="s">
        <v>94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58"/>
      <c r="N142" s="58"/>
      <c r="O142" s="82"/>
    </row>
    <row r="143" spans="1:15">
      <c r="A143" s="127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9"/>
      <c r="M143" s="58"/>
      <c r="N143" s="58"/>
    </row>
    <row r="144" spans="1:15">
      <c r="A144" s="127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9"/>
      <c r="M144" s="63"/>
      <c r="N144" s="63"/>
    </row>
    <row r="145" spans="1:15">
      <c r="A145" s="130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1:15">
      <c r="A146" s="130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1:15">
      <c r="A147" s="130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1:15">
      <c r="A148" s="130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1:15">
      <c r="A149" s="126" t="s">
        <v>95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1:15" ht="33" customHeight="1">
      <c r="A150" s="120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2"/>
    </row>
    <row r="151" spans="1:15">
      <c r="A151" s="120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2"/>
    </row>
    <row r="152" spans="1:15" ht="34.5" customHeight="1">
      <c r="A152" s="120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2"/>
    </row>
    <row r="153" spans="1:15" ht="16.5" customHeight="1">
      <c r="A153" s="130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1:15" ht="27.75" customHeight="1">
      <c r="A154" s="130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1:15" ht="31.5" customHeight="1">
      <c r="A155" s="57" t="s">
        <v>96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</row>
    <row r="156" spans="1:15" ht="51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1:15" ht="42.7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1:15" s="22" customForma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/>
      <c r="N158"/>
      <c r="O158" s="79"/>
    </row>
    <row r="159" spans="1:15" ht="53.2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1:15" ht="27.7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22"/>
      <c r="N160" s="22"/>
    </row>
    <row r="161" spans="1:21" ht="70.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1:2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78"/>
    </row>
    <row r="163" spans="1:21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78"/>
    </row>
    <row r="164" spans="1:21" ht="15.75" customHeight="1">
      <c r="A164" s="64" t="s">
        <v>65</v>
      </c>
      <c r="B164" s="65"/>
      <c r="C164" s="65"/>
      <c r="O164" s="83"/>
    </row>
    <row r="165" spans="1:21">
      <c r="A165" s="64" t="s">
        <v>29</v>
      </c>
      <c r="B165" s="64"/>
      <c r="C165" s="64"/>
      <c r="O165" s="83"/>
      <c r="Q165" s="68"/>
      <c r="S165" s="68"/>
      <c r="U165" s="68"/>
    </row>
    <row r="166" spans="1:21" ht="15.75" customHeight="1">
      <c r="A166" s="64" t="s">
        <v>30</v>
      </c>
      <c r="B166" s="64"/>
      <c r="C166" s="64"/>
      <c r="E166" t="s">
        <v>97</v>
      </c>
      <c r="O166" s="83"/>
      <c r="P166" s="70"/>
    </row>
    <row r="167" spans="1:21">
      <c r="A167" s="64" t="s">
        <v>98</v>
      </c>
      <c r="B167" s="64" t="s">
        <v>29</v>
      </c>
      <c r="C167" s="64" t="s">
        <v>30</v>
      </c>
      <c r="E167" s="67" t="s">
        <v>99</v>
      </c>
      <c r="O167" s="83"/>
      <c r="P167" s="70"/>
      <c r="Q167" s="68"/>
      <c r="S167" s="68"/>
      <c r="U167" s="68"/>
    </row>
    <row r="168" spans="1:21" ht="15.75" customHeight="1">
      <c r="A168" s="64" t="s">
        <v>100</v>
      </c>
      <c r="B168" s="69"/>
      <c r="C168" s="69"/>
      <c r="E168" t="s">
        <v>101</v>
      </c>
      <c r="O168" s="84"/>
      <c r="P168" s="70"/>
    </row>
    <row r="169" spans="1:21" ht="16.5" customHeight="1">
      <c r="A169" s="64" t="s">
        <v>102</v>
      </c>
      <c r="B169" s="69"/>
      <c r="C169" s="69"/>
      <c r="E169" t="s">
        <v>103</v>
      </c>
      <c r="O169" s="84"/>
      <c r="P169" s="70"/>
    </row>
    <row r="170" spans="1:21" ht="16.5" customHeight="1">
      <c r="A170" s="64" t="s">
        <v>33</v>
      </c>
      <c r="B170" s="69"/>
      <c r="C170" s="69"/>
      <c r="E170" t="s">
        <v>99</v>
      </c>
      <c r="O170" s="84"/>
      <c r="P170" s="74"/>
    </row>
    <row r="171" spans="1:21" ht="16.5" customHeight="1">
      <c r="A171" s="71" t="s">
        <v>34</v>
      </c>
      <c r="B171" s="72"/>
      <c r="C171" s="72"/>
      <c r="E171" t="s">
        <v>101</v>
      </c>
      <c r="O171" s="84"/>
      <c r="P171" s="74"/>
    </row>
    <row r="172" spans="1:21" ht="16.5" customHeight="1">
      <c r="A172" s="71" t="s">
        <v>35</v>
      </c>
      <c r="B172" s="73"/>
      <c r="C172" s="73"/>
      <c r="O172" s="84"/>
      <c r="P172" s="74"/>
    </row>
    <row r="173" spans="1:21" ht="16.5" customHeight="1">
      <c r="A173" s="71" t="s">
        <v>36</v>
      </c>
      <c r="B173" s="72"/>
      <c r="C173" s="72"/>
      <c r="O173" s="84"/>
      <c r="P173" s="74"/>
    </row>
    <row r="174" spans="1:21" ht="16.5" customHeight="1">
      <c r="A174" s="71" t="s">
        <v>37</v>
      </c>
      <c r="B174" s="72"/>
      <c r="C174" s="72"/>
      <c r="P174" s="74"/>
    </row>
    <row r="175" spans="1:21" ht="15.75" customHeight="1">
      <c r="A175" s="71" t="s">
        <v>38</v>
      </c>
      <c r="B175" s="72"/>
      <c r="C175" s="72"/>
      <c r="P175" s="74"/>
    </row>
    <row r="176" spans="1:21" ht="15.75" customHeight="1">
      <c r="A176" s="71" t="s">
        <v>104</v>
      </c>
      <c r="B176" s="72"/>
      <c r="C176" s="72"/>
      <c r="E176" s="79"/>
      <c r="P176" s="70"/>
    </row>
    <row r="177" spans="1:14" ht="15.75" customHeight="1">
      <c r="A177" s="22" t="s">
        <v>105</v>
      </c>
      <c r="E177" s="79"/>
      <c r="L177" s="75"/>
      <c r="N177" s="66"/>
    </row>
    <row r="178" spans="1:14">
      <c r="A178" s="50">
        <v>0</v>
      </c>
      <c r="E178" s="79"/>
      <c r="K178" s="27"/>
      <c r="L178" s="75"/>
    </row>
    <row r="179" spans="1:14" ht="15.75" customHeight="1">
      <c r="A179" s="22" t="s">
        <v>106</v>
      </c>
      <c r="E179" s="79"/>
      <c r="K179" s="27"/>
      <c r="L179" s="75"/>
      <c r="M179" s="76"/>
    </row>
    <row r="180" spans="1:14" ht="15.75" customHeight="1">
      <c r="A180" s="77" t="s">
        <v>107</v>
      </c>
      <c r="E180" s="79"/>
      <c r="K180" s="27"/>
      <c r="L180" s="75"/>
      <c r="M180" s="76"/>
    </row>
    <row r="181" spans="1:14" ht="15.75" customHeight="1">
      <c r="A181" s="77" t="s">
        <v>108</v>
      </c>
      <c r="K181" s="27"/>
      <c r="L181" s="75"/>
      <c r="M181" s="76"/>
    </row>
    <row r="182" spans="1:14">
      <c r="A182" s="22" t="s">
        <v>109</v>
      </c>
      <c r="K182" s="27"/>
      <c r="L182" s="75"/>
      <c r="M182" s="76"/>
    </row>
    <row r="183" spans="1:14">
      <c r="A183" s="22" t="s">
        <v>100</v>
      </c>
      <c r="K183" s="27"/>
      <c r="M183" s="76"/>
    </row>
    <row r="184" spans="1:14" ht="15.75" customHeight="1">
      <c r="A184" s="22" t="s">
        <v>102</v>
      </c>
      <c r="K184" s="27"/>
    </row>
    <row r="185" spans="1:14">
      <c r="A185" s="22" t="s">
        <v>33</v>
      </c>
      <c r="D185" s="74"/>
      <c r="K185" s="27"/>
      <c r="L185" s="76"/>
    </row>
    <row r="186" spans="1:14">
      <c r="A186" s="22" t="s">
        <v>34</v>
      </c>
      <c r="D186" s="70"/>
      <c r="K186" s="27"/>
      <c r="L186" s="76"/>
    </row>
    <row r="187" spans="1:14">
      <c r="A187" s="22" t="s">
        <v>110</v>
      </c>
      <c r="K187" s="27"/>
    </row>
    <row r="188" spans="1:14">
      <c r="A188" s="22" t="s">
        <v>111</v>
      </c>
      <c r="K188" s="27"/>
    </row>
    <row r="189" spans="1:14">
      <c r="A189" s="50">
        <v>0</v>
      </c>
      <c r="K189" s="27"/>
    </row>
    <row r="190" spans="1:14">
      <c r="A190" s="22" t="s">
        <v>106</v>
      </c>
      <c r="K190" s="27"/>
    </row>
    <row r="191" spans="1:14">
      <c r="A191" s="22" t="s">
        <v>107</v>
      </c>
      <c r="K191" s="27"/>
    </row>
    <row r="192" spans="1:14">
      <c r="A192" s="22" t="s">
        <v>108</v>
      </c>
      <c r="K192" s="27"/>
    </row>
    <row r="193" spans="1:11">
      <c r="A193" s="22" t="s">
        <v>109</v>
      </c>
      <c r="K193" s="27"/>
    </row>
    <row r="194" spans="1:11">
      <c r="A194" s="22" t="s">
        <v>100</v>
      </c>
      <c r="K194" s="27"/>
    </row>
    <row r="195" spans="1:11">
      <c r="A195" s="22" t="s">
        <v>102</v>
      </c>
      <c r="K195" s="27"/>
    </row>
    <row r="196" spans="1:11">
      <c r="A196" s="22" t="s">
        <v>33</v>
      </c>
      <c r="K196" s="27"/>
    </row>
    <row r="197" spans="1:11" ht="15.75" customHeight="1">
      <c r="A197" s="22" t="s">
        <v>34</v>
      </c>
      <c r="K197" s="27"/>
    </row>
    <row r="198" spans="1:11" ht="15.75" customHeight="1">
      <c r="A198" s="22" t="s">
        <v>110</v>
      </c>
      <c r="K198" s="27"/>
    </row>
    <row r="199" spans="1:11">
      <c r="K199" s="27"/>
    </row>
    <row r="200" spans="1:11">
      <c r="D200" s="79"/>
      <c r="K200" s="27"/>
    </row>
    <row r="201" spans="1:11">
      <c r="D201" s="79"/>
    </row>
    <row r="202" spans="1:11">
      <c r="D202" s="79"/>
    </row>
    <row r="203" spans="1:11">
      <c r="D203" s="79"/>
    </row>
    <row r="204" spans="1:11">
      <c r="D204" s="79"/>
    </row>
    <row r="205" spans="1:11">
      <c r="D205" s="79"/>
    </row>
    <row r="210" spans="2:26" s="22" customFormat="1" ht="15.75" customHeight="1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 s="79"/>
      <c r="P210"/>
      <c r="Q210"/>
      <c r="R210"/>
      <c r="S210"/>
      <c r="T210"/>
      <c r="U210"/>
      <c r="V210"/>
      <c r="W210"/>
      <c r="X210"/>
      <c r="Y210"/>
      <c r="Z210"/>
    </row>
  </sheetData>
  <sheetProtection sheet="1" objects="1" scenarios="1"/>
  <mergeCells count="49">
    <mergeCell ref="A157:L157"/>
    <mergeCell ref="A151:L151"/>
    <mergeCell ref="A152:L152"/>
    <mergeCell ref="A153:L153"/>
    <mergeCell ref="A154:L154"/>
    <mergeCell ref="A146:L146"/>
    <mergeCell ref="A147:L147"/>
    <mergeCell ref="A148:L148"/>
    <mergeCell ref="A149:L149"/>
    <mergeCell ref="A156:L156"/>
    <mergeCell ref="A11:M11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6:M6"/>
    <mergeCell ref="A7:M7"/>
    <mergeCell ref="A8:M8"/>
    <mergeCell ref="A9:M9"/>
    <mergeCell ref="A10:M10"/>
    <mergeCell ref="A1:N1"/>
    <mergeCell ref="A2:N2"/>
    <mergeCell ref="A3:M3"/>
    <mergeCell ref="A4:M4"/>
    <mergeCell ref="A5:M5"/>
    <mergeCell ref="A158:L158"/>
    <mergeCell ref="A159:L159"/>
    <mergeCell ref="A160:L160"/>
    <mergeCell ref="A161:L161"/>
    <mergeCell ref="A12:M12"/>
    <mergeCell ref="A150:L150"/>
    <mergeCell ref="A134:L134"/>
    <mergeCell ref="A135:L135"/>
    <mergeCell ref="A136:L136"/>
    <mergeCell ref="A142:L142"/>
    <mergeCell ref="A143:L143"/>
    <mergeCell ref="A144:L144"/>
    <mergeCell ref="A137:L137"/>
    <mergeCell ref="A138:L138"/>
    <mergeCell ref="A139:L139"/>
    <mergeCell ref="A145:L145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100"/>
  <sheetViews>
    <sheetView view="pageBreakPreview" zoomScaleNormal="100" zoomScaleSheetLayoutView="100" workbookViewId="0">
      <selection activeCell="A8" sqref="A8:M8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42" width="11.7109375" style="2" customWidth="1"/>
    <col min="43" max="16384" width="11.42578125" style="2"/>
  </cols>
  <sheetData>
    <row r="1" spans="1:14" ht="32.25" customHeight="1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6.5">
      <c r="B2" s="8"/>
    </row>
    <row r="3" spans="1:14" ht="16.5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4"/>
    </row>
    <row r="4" spans="1:14" ht="16.5">
      <c r="A4" s="151" t="s">
        <v>117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5"/>
    </row>
    <row r="5" spans="1:14" ht="16.5">
      <c r="A5" s="151" t="s">
        <v>127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5"/>
    </row>
    <row r="6" spans="1:14" ht="16.5">
      <c r="A6" s="151" t="s">
        <v>119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  <c r="N6" s="5"/>
    </row>
    <row r="7" spans="1:14" ht="16.5">
      <c r="A7" s="151" t="s">
        <v>161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  <c r="N7" s="5"/>
    </row>
    <row r="8" spans="1:14" ht="16.5">
      <c r="A8" s="161" t="s">
        <v>120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3"/>
      <c r="N8" s="6"/>
    </row>
    <row r="9" spans="1:14" ht="16.5">
      <c r="A9" s="161" t="s">
        <v>128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3"/>
      <c r="N9" s="6"/>
    </row>
    <row r="10" spans="1:14" ht="16.5">
      <c r="A10" s="164" t="s">
        <v>129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N10" s="6"/>
    </row>
    <row r="11" spans="1:14" ht="22.5" customHeight="1">
      <c r="A11" s="9"/>
      <c r="B11" s="9"/>
      <c r="C11" s="9"/>
      <c r="D11" s="9"/>
    </row>
    <row r="12" spans="1:14" ht="24" customHeight="1">
      <c r="A12" s="9"/>
      <c r="B12" s="9"/>
      <c r="C12" s="9"/>
      <c r="D12" s="9"/>
    </row>
    <row r="13" spans="1:14" ht="34.5" customHeight="1">
      <c r="A13" s="9"/>
      <c r="B13" s="9"/>
      <c r="C13" s="9"/>
      <c r="D13" s="9"/>
    </row>
    <row r="14" spans="1:14" ht="34.5" customHeight="1">
      <c r="A14" s="9"/>
      <c r="B14" s="9"/>
      <c r="C14" s="9"/>
      <c r="D14" s="9"/>
    </row>
    <row r="15" spans="1:14" ht="34.5" customHeight="1">
      <c r="A15" s="9"/>
      <c r="B15" s="9"/>
      <c r="C15" s="9"/>
      <c r="D15" s="9"/>
    </row>
    <row r="16" spans="1:14" ht="34.5" customHeight="1">
      <c r="A16" s="9"/>
      <c r="B16" s="9"/>
      <c r="C16" s="9"/>
      <c r="D16" s="9"/>
    </row>
    <row r="17" spans="1:15" ht="34.5" customHeight="1">
      <c r="A17" s="9"/>
      <c r="B17" s="9"/>
      <c r="C17" s="9"/>
      <c r="D17" s="9"/>
    </row>
    <row r="18" spans="1:15" ht="34.5" customHeight="1">
      <c r="A18" s="9"/>
      <c r="B18" s="9"/>
      <c r="C18" s="9"/>
      <c r="D18" s="9"/>
    </row>
    <row r="19" spans="1:15" ht="34.5" customHeight="1">
      <c r="A19" s="9"/>
      <c r="B19" s="9"/>
      <c r="C19" s="9"/>
      <c r="D19" s="9"/>
    </row>
    <row r="20" spans="1:15" ht="34.5" customHeight="1">
      <c r="A20" s="9"/>
      <c r="B20" s="9"/>
      <c r="C20" s="9"/>
      <c r="D20" s="9"/>
    </row>
    <row r="21" spans="1:15" ht="34.5" customHeight="1">
      <c r="A21" s="9"/>
      <c r="B21" s="9"/>
      <c r="C21" s="9"/>
      <c r="D21" s="9"/>
    </row>
    <row r="22" spans="1:15" ht="34.5" customHeight="1">
      <c r="A22" s="9"/>
      <c r="B22" s="9"/>
      <c r="C22" s="9"/>
      <c r="D22" s="9"/>
    </row>
    <row r="23" spans="1:15" ht="34.5" customHeight="1">
      <c r="A23" s="9"/>
      <c r="B23" s="9"/>
      <c r="C23" s="9"/>
      <c r="D23" s="9"/>
    </row>
    <row r="24" spans="1:15" ht="34.5" customHeight="1">
      <c r="A24" s="9"/>
      <c r="B24" s="9"/>
      <c r="C24" s="9"/>
      <c r="D24" s="9"/>
    </row>
    <row r="25" spans="1:15" ht="34.5" customHeight="1">
      <c r="A25" s="9"/>
      <c r="B25" s="9"/>
      <c r="C25" s="9"/>
      <c r="D25" s="9"/>
    </row>
    <row r="26" spans="1:15" ht="34.5" customHeight="1">
      <c r="A26" s="9"/>
      <c r="B26" s="9"/>
      <c r="C26" s="9"/>
      <c r="D26" s="9"/>
    </row>
    <row r="27" spans="1:15" ht="34.5" customHeight="1">
      <c r="A27" s="9"/>
      <c r="B27" s="9"/>
      <c r="C27" s="9"/>
      <c r="D27" s="9"/>
      <c r="O27" s="10"/>
    </row>
    <row r="28" spans="1:15" ht="34.5" customHeight="1">
      <c r="A28" s="9"/>
      <c r="B28" s="9"/>
      <c r="C28" s="9"/>
      <c r="D28" s="9"/>
    </row>
    <row r="29" spans="1:15" ht="16.5" customHeight="1">
      <c r="A29" s="11" t="s">
        <v>1</v>
      </c>
    </row>
    <row r="30" spans="1:15" ht="33" customHeight="1" thickBot="1">
      <c r="A30" s="12"/>
      <c r="B30" s="167" t="s">
        <v>2</v>
      </c>
      <c r="C30" s="167"/>
      <c r="D30" s="167"/>
      <c r="E30" s="167"/>
      <c r="F30" s="167"/>
      <c r="G30" s="167"/>
      <c r="H30" s="167"/>
      <c r="I30" s="168" t="s">
        <v>3</v>
      </c>
      <c r="J30" s="168"/>
      <c r="K30" s="167" t="s">
        <v>4</v>
      </c>
      <c r="L30" s="167"/>
      <c r="M30" s="167"/>
      <c r="N30" s="167"/>
    </row>
    <row r="31" spans="1:15" ht="36.75" customHeight="1" thickBot="1">
      <c r="A31" s="13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 t="s">
        <v>5</v>
      </c>
      <c r="H31" s="14" t="s">
        <v>6</v>
      </c>
      <c r="I31" s="14" t="s">
        <v>7</v>
      </c>
      <c r="J31" s="14" t="s">
        <v>8</v>
      </c>
      <c r="K31" s="14" t="s">
        <v>9</v>
      </c>
      <c r="L31" s="14" t="s">
        <v>10</v>
      </c>
      <c r="M31" s="14" t="s">
        <v>11</v>
      </c>
      <c r="N31" s="15" t="s">
        <v>12</v>
      </c>
    </row>
    <row r="32" spans="1:15" ht="41.25" customHeight="1" thickBot="1">
      <c r="A32" s="16" t="s">
        <v>13</v>
      </c>
      <c r="B32" s="17">
        <v>0</v>
      </c>
      <c r="C32" s="17">
        <v>0</v>
      </c>
      <c r="D32" s="17">
        <v>0</v>
      </c>
      <c r="E32" s="17">
        <v>5</v>
      </c>
      <c r="F32" s="17">
        <v>5</v>
      </c>
      <c r="G32" s="17">
        <v>0</v>
      </c>
      <c r="H32" s="17">
        <v>10</v>
      </c>
      <c r="I32" s="18">
        <v>0</v>
      </c>
      <c r="J32" s="18">
        <v>1</v>
      </c>
      <c r="K32" s="19">
        <v>4.5</v>
      </c>
      <c r="L32" s="19">
        <v>0.53</v>
      </c>
      <c r="M32" s="17">
        <v>5</v>
      </c>
      <c r="N32" s="17">
        <v>4</v>
      </c>
    </row>
    <row r="33" spans="1:14" ht="35.25" customHeight="1" thickBot="1">
      <c r="A33" s="16" t="s">
        <v>14</v>
      </c>
      <c r="B33" s="17">
        <v>0</v>
      </c>
      <c r="C33" s="17">
        <v>0</v>
      </c>
      <c r="D33" s="17">
        <v>1</v>
      </c>
      <c r="E33" s="17">
        <v>4</v>
      </c>
      <c r="F33" s="17">
        <v>5</v>
      </c>
      <c r="G33" s="17">
        <v>0</v>
      </c>
      <c r="H33" s="17">
        <v>10</v>
      </c>
      <c r="I33" s="18">
        <v>0</v>
      </c>
      <c r="J33" s="18">
        <v>1</v>
      </c>
      <c r="K33" s="19">
        <v>4.4000000000000004</v>
      </c>
      <c r="L33" s="19">
        <v>0.7</v>
      </c>
      <c r="M33" s="17">
        <v>5</v>
      </c>
      <c r="N33" s="17">
        <v>5</v>
      </c>
    </row>
    <row r="34" spans="1:14" ht="58.5" customHeight="1" thickBot="1">
      <c r="A34" s="16" t="s">
        <v>15</v>
      </c>
      <c r="B34" s="17">
        <v>0</v>
      </c>
      <c r="C34" s="17">
        <v>0</v>
      </c>
      <c r="D34" s="17">
        <v>0</v>
      </c>
      <c r="E34" s="17">
        <v>3</v>
      </c>
      <c r="F34" s="17">
        <v>7</v>
      </c>
      <c r="G34" s="17">
        <v>0</v>
      </c>
      <c r="H34" s="17">
        <v>10</v>
      </c>
      <c r="I34" s="18">
        <v>0</v>
      </c>
      <c r="J34" s="18">
        <v>1</v>
      </c>
      <c r="K34" s="19">
        <v>4.7</v>
      </c>
      <c r="L34" s="19">
        <v>0.48</v>
      </c>
      <c r="M34" s="17">
        <v>5</v>
      </c>
      <c r="N34" s="17">
        <v>5</v>
      </c>
    </row>
    <row r="35" spans="1:14" ht="41.25" customHeight="1" thickBot="1">
      <c r="A35" s="16" t="s">
        <v>16</v>
      </c>
      <c r="B35" s="17">
        <v>0</v>
      </c>
      <c r="C35" s="17">
        <v>0</v>
      </c>
      <c r="D35" s="17">
        <v>0</v>
      </c>
      <c r="E35" s="17">
        <v>4</v>
      </c>
      <c r="F35" s="17">
        <v>6</v>
      </c>
      <c r="G35" s="17">
        <v>0</v>
      </c>
      <c r="H35" s="17">
        <v>10</v>
      </c>
      <c r="I35" s="18">
        <v>0</v>
      </c>
      <c r="J35" s="18">
        <v>1</v>
      </c>
      <c r="K35" s="19">
        <v>4.5999999999999996</v>
      </c>
      <c r="L35" s="19">
        <v>0.52</v>
      </c>
      <c r="M35" s="17">
        <v>5</v>
      </c>
      <c r="N35" s="17">
        <v>5</v>
      </c>
    </row>
    <row r="36" spans="1:14" ht="54" customHeight="1" thickBot="1">
      <c r="A36" s="16" t="s">
        <v>17</v>
      </c>
      <c r="B36" s="17">
        <v>0</v>
      </c>
      <c r="C36" s="17">
        <v>0</v>
      </c>
      <c r="D36" s="17">
        <v>0</v>
      </c>
      <c r="E36" s="17">
        <v>5</v>
      </c>
      <c r="F36" s="17">
        <v>5</v>
      </c>
      <c r="G36" s="17">
        <v>0</v>
      </c>
      <c r="H36" s="17">
        <v>10</v>
      </c>
      <c r="I36" s="18">
        <v>0</v>
      </c>
      <c r="J36" s="18">
        <v>1</v>
      </c>
      <c r="K36" s="19">
        <v>4.5</v>
      </c>
      <c r="L36" s="19">
        <v>0.53</v>
      </c>
      <c r="M36" s="17">
        <v>5</v>
      </c>
      <c r="N36" s="17">
        <v>4</v>
      </c>
    </row>
    <row r="37" spans="1:14" ht="41.25" customHeight="1" thickBot="1">
      <c r="A37" s="16" t="s">
        <v>18</v>
      </c>
      <c r="B37" s="17">
        <v>0</v>
      </c>
      <c r="C37" s="17">
        <v>0</v>
      </c>
      <c r="D37" s="17">
        <v>0</v>
      </c>
      <c r="E37" s="17">
        <v>4</v>
      </c>
      <c r="F37" s="17">
        <v>6</v>
      </c>
      <c r="G37" s="17">
        <v>0</v>
      </c>
      <c r="H37" s="17">
        <v>10</v>
      </c>
      <c r="I37" s="18">
        <v>0</v>
      </c>
      <c r="J37" s="18">
        <v>1</v>
      </c>
      <c r="K37" s="19">
        <v>4.5999999999999996</v>
      </c>
      <c r="L37" s="19">
        <v>0.52</v>
      </c>
      <c r="M37" s="17">
        <v>5</v>
      </c>
      <c r="N37" s="17">
        <v>5</v>
      </c>
    </row>
    <row r="38" spans="1:14" ht="41.25" customHeight="1" thickBot="1">
      <c r="A38" s="16" t="s">
        <v>19</v>
      </c>
      <c r="B38" s="17">
        <v>0</v>
      </c>
      <c r="C38" s="17">
        <v>0</v>
      </c>
      <c r="D38" s="17">
        <v>1</v>
      </c>
      <c r="E38" s="17">
        <v>2</v>
      </c>
      <c r="F38" s="17">
        <v>3</v>
      </c>
      <c r="G38" s="17">
        <v>4</v>
      </c>
      <c r="H38" s="17">
        <v>10</v>
      </c>
      <c r="I38" s="18">
        <v>0</v>
      </c>
      <c r="J38" s="18">
        <v>1</v>
      </c>
      <c r="K38" s="19">
        <v>4.33</v>
      </c>
      <c r="L38" s="19">
        <v>0.82</v>
      </c>
      <c r="M38" s="17">
        <v>5</v>
      </c>
      <c r="N38" s="17">
        <v>5</v>
      </c>
    </row>
    <row r="39" spans="1:14" ht="41.25" customHeight="1" thickBot="1">
      <c r="A39" s="16" t="s">
        <v>20</v>
      </c>
      <c r="B39" s="17">
        <v>0</v>
      </c>
      <c r="C39" s="17">
        <v>0</v>
      </c>
      <c r="D39" s="17">
        <v>1</v>
      </c>
      <c r="E39" s="17">
        <v>2</v>
      </c>
      <c r="F39" s="17">
        <v>4</v>
      </c>
      <c r="G39" s="17">
        <v>3</v>
      </c>
      <c r="H39" s="17">
        <v>10</v>
      </c>
      <c r="I39" s="18">
        <v>0</v>
      </c>
      <c r="J39" s="18">
        <v>1</v>
      </c>
      <c r="K39" s="19">
        <v>4.43</v>
      </c>
      <c r="L39" s="19">
        <v>0.79</v>
      </c>
      <c r="M39" s="17">
        <v>5</v>
      </c>
      <c r="N39" s="17">
        <v>5</v>
      </c>
    </row>
    <row r="40" spans="1:14" ht="54.75" customHeight="1" thickBot="1">
      <c r="A40" s="16" t="s">
        <v>21</v>
      </c>
      <c r="B40" s="17">
        <v>0</v>
      </c>
      <c r="C40" s="17">
        <v>0</v>
      </c>
      <c r="D40" s="17">
        <v>1</v>
      </c>
      <c r="E40" s="17">
        <v>3</v>
      </c>
      <c r="F40" s="17">
        <v>6</v>
      </c>
      <c r="G40" s="17">
        <v>0</v>
      </c>
      <c r="H40" s="17">
        <v>10</v>
      </c>
      <c r="I40" s="18">
        <v>0</v>
      </c>
      <c r="J40" s="18">
        <v>1</v>
      </c>
      <c r="K40" s="19">
        <v>4.5</v>
      </c>
      <c r="L40" s="19">
        <v>0.71</v>
      </c>
      <c r="M40" s="17">
        <v>5</v>
      </c>
      <c r="N40" s="17">
        <v>5</v>
      </c>
    </row>
    <row r="41" spans="1:14" ht="41.25" customHeight="1" thickBot="1">
      <c r="A41" s="16" t="s">
        <v>22</v>
      </c>
      <c r="B41" s="17">
        <v>0</v>
      </c>
      <c r="C41" s="17">
        <v>0</v>
      </c>
      <c r="D41" s="17">
        <v>2</v>
      </c>
      <c r="E41" s="17">
        <v>2</v>
      </c>
      <c r="F41" s="17">
        <v>6</v>
      </c>
      <c r="G41" s="17">
        <v>0</v>
      </c>
      <c r="H41" s="17">
        <v>10</v>
      </c>
      <c r="I41" s="18">
        <v>0</v>
      </c>
      <c r="J41" s="18">
        <v>1</v>
      </c>
      <c r="K41" s="19">
        <v>4.4000000000000004</v>
      </c>
      <c r="L41" s="19">
        <v>0.84</v>
      </c>
      <c r="M41" s="17">
        <v>5</v>
      </c>
      <c r="N41" s="17">
        <v>5</v>
      </c>
    </row>
    <row r="42" spans="1:14" ht="41.25" customHeight="1" thickBot="1">
      <c r="A42" s="16" t="s">
        <v>23</v>
      </c>
      <c r="B42" s="17">
        <v>0</v>
      </c>
      <c r="C42" s="17">
        <v>0</v>
      </c>
      <c r="D42" s="17">
        <v>2</v>
      </c>
      <c r="E42" s="17">
        <v>1</v>
      </c>
      <c r="F42" s="17">
        <v>7</v>
      </c>
      <c r="G42" s="17">
        <v>0</v>
      </c>
      <c r="H42" s="17">
        <v>10</v>
      </c>
      <c r="I42" s="18">
        <v>0</v>
      </c>
      <c r="J42" s="18">
        <v>1</v>
      </c>
      <c r="K42" s="19">
        <v>4.5</v>
      </c>
      <c r="L42" s="19">
        <v>0.85</v>
      </c>
      <c r="M42" s="17">
        <v>5</v>
      </c>
      <c r="N42" s="17">
        <v>5</v>
      </c>
    </row>
    <row r="43" spans="1:14" ht="41.25" customHeight="1" thickBot="1">
      <c r="A43" s="16" t="s">
        <v>24</v>
      </c>
      <c r="B43" s="17">
        <v>0</v>
      </c>
      <c r="C43" s="17">
        <v>0</v>
      </c>
      <c r="D43" s="17">
        <v>1</v>
      </c>
      <c r="E43" s="17">
        <v>2</v>
      </c>
      <c r="F43" s="17">
        <v>7</v>
      </c>
      <c r="G43" s="17">
        <v>0</v>
      </c>
      <c r="H43" s="17">
        <v>10</v>
      </c>
      <c r="I43" s="18">
        <v>0</v>
      </c>
      <c r="J43" s="18">
        <v>1</v>
      </c>
      <c r="K43" s="19">
        <v>4.5999999999999996</v>
      </c>
      <c r="L43" s="19">
        <v>0.7</v>
      </c>
      <c r="M43" s="17">
        <v>5</v>
      </c>
      <c r="N43" s="17">
        <v>5</v>
      </c>
    </row>
    <row r="44" spans="1:14" ht="41.25" customHeight="1" thickBot="1">
      <c r="A44" s="16" t="s">
        <v>25</v>
      </c>
      <c r="B44" s="17">
        <v>0</v>
      </c>
      <c r="C44" s="17">
        <v>0</v>
      </c>
      <c r="D44" s="17">
        <v>0</v>
      </c>
      <c r="E44" s="17">
        <v>2</v>
      </c>
      <c r="F44" s="17">
        <v>8</v>
      </c>
      <c r="G44" s="17">
        <v>0</v>
      </c>
      <c r="H44" s="17">
        <v>10</v>
      </c>
      <c r="I44" s="18">
        <v>0</v>
      </c>
      <c r="J44" s="18">
        <v>1</v>
      </c>
      <c r="K44" s="19">
        <v>4.8</v>
      </c>
      <c r="L44" s="19">
        <v>0.42</v>
      </c>
      <c r="M44" s="17">
        <v>5</v>
      </c>
      <c r="N44" s="17">
        <v>5</v>
      </c>
    </row>
    <row r="45" spans="1:14" ht="41.25" customHeight="1" thickBot="1">
      <c r="A45" s="16" t="s">
        <v>26</v>
      </c>
      <c r="B45" s="17">
        <v>0</v>
      </c>
      <c r="C45" s="17">
        <v>0</v>
      </c>
      <c r="D45" s="17">
        <v>0</v>
      </c>
      <c r="E45" s="17">
        <v>4</v>
      </c>
      <c r="F45" s="17">
        <v>6</v>
      </c>
      <c r="G45" s="17">
        <v>0</v>
      </c>
      <c r="H45" s="17">
        <v>10</v>
      </c>
      <c r="I45" s="18">
        <v>0</v>
      </c>
      <c r="J45" s="18">
        <v>1</v>
      </c>
      <c r="K45" s="19">
        <v>4.5999999999999996</v>
      </c>
      <c r="L45" s="19">
        <v>0.52</v>
      </c>
      <c r="M45" s="17">
        <v>5</v>
      </c>
      <c r="N45" s="17">
        <v>5</v>
      </c>
    </row>
    <row r="46" spans="1:14" ht="41.25" customHeight="1">
      <c r="A46" s="16" t="s">
        <v>27</v>
      </c>
      <c r="B46" s="17">
        <v>0</v>
      </c>
      <c r="C46" s="17">
        <v>0</v>
      </c>
      <c r="D46" s="17">
        <v>0</v>
      </c>
      <c r="E46" s="17">
        <v>3</v>
      </c>
      <c r="F46" s="17">
        <v>7</v>
      </c>
      <c r="G46" s="17">
        <v>0</v>
      </c>
      <c r="H46" s="17">
        <v>10</v>
      </c>
      <c r="I46" s="18">
        <v>0</v>
      </c>
      <c r="J46" s="18">
        <v>1</v>
      </c>
      <c r="K46" s="19">
        <v>4.7</v>
      </c>
      <c r="L46" s="19">
        <v>0.48</v>
      </c>
      <c r="M46" s="17">
        <v>5</v>
      </c>
      <c r="N46" s="17">
        <v>5</v>
      </c>
    </row>
    <row r="47" spans="1:14" ht="13.5" customHeight="1"/>
    <row r="50" spans="1:21" ht="15.75">
      <c r="A50" s="157" t="s">
        <v>28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1:21">
      <c r="A51" s="158" t="s">
        <v>130</v>
      </c>
      <c r="B51" s="159" t="s">
        <v>130</v>
      </c>
      <c r="C51" s="159" t="s">
        <v>130</v>
      </c>
      <c r="D51" s="159" t="s">
        <v>130</v>
      </c>
      <c r="E51" s="159" t="s">
        <v>130</v>
      </c>
      <c r="F51" s="159" t="s">
        <v>130</v>
      </c>
      <c r="G51" s="159" t="s">
        <v>130</v>
      </c>
      <c r="H51" s="159" t="s">
        <v>130</v>
      </c>
      <c r="I51" s="159" t="s">
        <v>130</v>
      </c>
      <c r="J51" s="159" t="s">
        <v>130</v>
      </c>
      <c r="K51" s="159" t="s">
        <v>130</v>
      </c>
      <c r="L51" s="159" t="s">
        <v>130</v>
      </c>
      <c r="M51" s="159" t="s">
        <v>130</v>
      </c>
      <c r="N51" s="160" t="s">
        <v>130</v>
      </c>
    </row>
    <row r="52" spans="1:21" ht="15.75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60"/>
    </row>
    <row r="53" spans="1:21" ht="15.75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60"/>
      <c r="Q53" s="85"/>
      <c r="S53" s="85"/>
      <c r="U53" s="85"/>
    </row>
    <row r="54" spans="1:21" ht="15.7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21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Q55" s="85"/>
      <c r="S55" s="85"/>
      <c r="U55" s="85"/>
    </row>
    <row r="57" spans="1:21" ht="13.5" customHeight="1"/>
    <row r="59" spans="1:21">
      <c r="A59" s="2" t="s">
        <v>29</v>
      </c>
      <c r="B59" s="2">
        <v>5</v>
      </c>
    </row>
    <row r="60" spans="1:21">
      <c r="A60" s="2" t="s">
        <v>30</v>
      </c>
      <c r="B60" s="2">
        <v>5</v>
      </c>
    </row>
    <row r="61" spans="1:21" ht="13.5" customHeight="1"/>
    <row r="62" spans="1:21" ht="13.5" customHeight="1">
      <c r="A62" s="2" t="s">
        <v>31</v>
      </c>
    </row>
    <row r="63" spans="1:21">
      <c r="A63" s="2" t="s">
        <v>32</v>
      </c>
    </row>
    <row r="64" spans="1:21" ht="13.5" customHeight="1">
      <c r="A64" s="2" t="s">
        <v>33</v>
      </c>
      <c r="B64" s="2">
        <v>1</v>
      </c>
    </row>
    <row r="65" spans="1:2" ht="13.5" customHeight="1">
      <c r="A65" s="2" t="s">
        <v>34</v>
      </c>
    </row>
    <row r="66" spans="1:2">
      <c r="A66" s="2" t="s">
        <v>35</v>
      </c>
    </row>
    <row r="67" spans="1:2" ht="13.5" customHeight="1">
      <c r="A67" s="2" t="s">
        <v>36</v>
      </c>
      <c r="B67" s="2">
        <v>3</v>
      </c>
    </row>
    <row r="68" spans="1:2" ht="13.5" customHeight="1">
      <c r="A68" s="2" t="s">
        <v>37</v>
      </c>
      <c r="B68" s="2">
        <v>3</v>
      </c>
    </row>
    <row r="69" spans="1:2" ht="13.5" customHeight="1">
      <c r="A69" s="2" t="s">
        <v>38</v>
      </c>
      <c r="B69" s="2">
        <v>1</v>
      </c>
    </row>
    <row r="70" spans="1:2">
      <c r="A70" s="2" t="s">
        <v>39</v>
      </c>
      <c r="B70" s="2">
        <v>2</v>
      </c>
    </row>
    <row r="71" spans="1:2">
      <c r="A71" s="2" t="s">
        <v>40</v>
      </c>
    </row>
    <row r="72" spans="1:2" ht="13.5" customHeight="1">
      <c r="A72" s="2" t="s">
        <v>41</v>
      </c>
      <c r="B72" s="2">
        <v>10</v>
      </c>
    </row>
    <row r="73" spans="1:2">
      <c r="A73" s="2" t="s">
        <v>114</v>
      </c>
    </row>
    <row r="74" spans="1:2">
      <c r="A74" s="2" t="s">
        <v>113</v>
      </c>
      <c r="B74" s="2">
        <v>8</v>
      </c>
    </row>
    <row r="75" spans="1:2">
      <c r="A75" s="2" t="s">
        <v>118</v>
      </c>
      <c r="B75" s="2">
        <v>1</v>
      </c>
    </row>
    <row r="76" spans="1:2">
      <c r="A76" s="2" t="s">
        <v>131</v>
      </c>
      <c r="B76" s="2">
        <v>1</v>
      </c>
    </row>
    <row r="85" spans="17:21">
      <c r="Q85" s="85"/>
      <c r="S85" s="85"/>
      <c r="U85" s="85"/>
    </row>
    <row r="100" spans="1:1" ht="18.75">
      <c r="A100" s="7"/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5"/>
  <sheetViews>
    <sheetView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2" customWidth="1"/>
    <col min="2" max="2" width="42.42578125" style="2" customWidth="1"/>
    <col min="3" max="9" width="11.42578125" style="2"/>
    <col min="10" max="10" width="12.42578125" style="2" customWidth="1"/>
    <col min="11" max="11" width="11.85546875" style="2" bestFit="1" customWidth="1"/>
    <col min="12" max="12" width="11.42578125" style="2"/>
    <col min="13" max="13" width="13.28515625" style="2" customWidth="1"/>
    <col min="14" max="15" width="11.42578125" style="2"/>
    <col min="16" max="16" width="26.42578125" style="2" customWidth="1"/>
    <col min="17" max="34" width="11.42578125" style="2" customWidth="1"/>
    <col min="35" max="16384" width="11.42578125" style="2"/>
  </cols>
  <sheetData>
    <row r="1" spans="1:15" ht="12.75" customHeight="1">
      <c r="A1" s="154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2.7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6.5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92"/>
      <c r="O3"/>
    </row>
    <row r="4" spans="1:15" ht="16.5">
      <c r="A4" s="203" t="s">
        <v>132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92"/>
      <c r="O4"/>
    </row>
    <row r="5" spans="1:15" ht="16.5">
      <c r="A5" s="203" t="s">
        <v>158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92"/>
      <c r="O5"/>
    </row>
    <row r="6" spans="1:15" ht="16.5">
      <c r="A6" s="203" t="s">
        <v>133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93"/>
      <c r="O6"/>
    </row>
    <row r="7" spans="1:15" ht="16.5">
      <c r="A7" s="139" t="s">
        <v>134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93"/>
      <c r="O7"/>
    </row>
    <row r="8" spans="1:15" ht="16.5" customHeight="1">
      <c r="A8" s="189" t="s">
        <v>135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93"/>
      <c r="O8"/>
    </row>
    <row r="9" spans="1:15" ht="16.5" customHeight="1">
      <c r="A9" s="189" t="s">
        <v>123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1"/>
      <c r="N9" s="93"/>
      <c r="O9"/>
    </row>
    <row r="10" spans="1:15" ht="16.5" customHeight="1">
      <c r="A10" s="117" t="s">
        <v>159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93"/>
      <c r="O10"/>
    </row>
    <row r="11" spans="1:15" ht="16.5">
      <c r="A11" s="192" t="s">
        <v>136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4"/>
      <c r="N11" s="94"/>
    </row>
    <row r="12" spans="1:15" ht="16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5"/>
    </row>
    <row r="13" spans="1:15" ht="16.5">
      <c r="A13" s="9"/>
      <c r="B13" s="9" t="s">
        <v>137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6"/>
    </row>
    <row r="14" spans="1:15" ht="37.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6"/>
    </row>
    <row r="15" spans="1:15" ht="19.5" customHeight="1" thickBot="1">
      <c r="A15" s="185" t="s">
        <v>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</row>
    <row r="16" spans="1:15" ht="16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6"/>
    </row>
    <row r="17" spans="1:15" ht="57.75" customHeight="1">
      <c r="B17" s="97"/>
      <c r="C17" s="195" t="s">
        <v>45</v>
      </c>
      <c r="D17" s="196"/>
      <c r="E17" s="196"/>
      <c r="F17" s="196"/>
      <c r="G17" s="196"/>
      <c r="H17" s="196"/>
      <c r="I17" s="197"/>
      <c r="J17" s="198" t="s">
        <v>46</v>
      </c>
      <c r="K17" s="199"/>
      <c r="L17" s="200" t="s">
        <v>138</v>
      </c>
      <c r="M17" s="201"/>
      <c r="N17" s="201"/>
      <c r="O17" s="202"/>
    </row>
    <row r="18" spans="1:15" ht="32.25" customHeight="1">
      <c r="A18" s="97"/>
      <c r="B18" s="98"/>
      <c r="C18" s="99">
        <v>1</v>
      </c>
      <c r="D18" s="99">
        <v>2</v>
      </c>
      <c r="E18" s="99">
        <v>3</v>
      </c>
      <c r="F18" s="99">
        <v>4</v>
      </c>
      <c r="G18" s="99">
        <v>5</v>
      </c>
      <c r="H18" s="99" t="s">
        <v>5</v>
      </c>
      <c r="I18" s="99" t="s">
        <v>44</v>
      </c>
      <c r="J18" s="99" t="s">
        <v>48</v>
      </c>
      <c r="K18" s="99" t="s">
        <v>8</v>
      </c>
      <c r="L18" s="99" t="s">
        <v>9</v>
      </c>
      <c r="M18" s="99" t="s">
        <v>10</v>
      </c>
      <c r="N18" s="99" t="s">
        <v>11</v>
      </c>
      <c r="O18" s="99" t="s">
        <v>12</v>
      </c>
    </row>
    <row r="19" spans="1:15" ht="15">
      <c r="A19" s="183" t="s">
        <v>139</v>
      </c>
      <c r="B19" s="184"/>
      <c r="C19" s="100">
        <v>0</v>
      </c>
      <c r="D19" s="100">
        <v>0</v>
      </c>
      <c r="E19" s="100">
        <v>0</v>
      </c>
      <c r="F19" s="100">
        <v>0</v>
      </c>
      <c r="G19" s="100">
        <v>7</v>
      </c>
      <c r="H19" s="100">
        <v>0</v>
      </c>
      <c r="I19" s="100">
        <v>7</v>
      </c>
      <c r="J19" s="101">
        <v>0</v>
      </c>
      <c r="K19" s="101">
        <v>1</v>
      </c>
      <c r="L19" s="102">
        <v>5</v>
      </c>
      <c r="M19" s="102">
        <v>0</v>
      </c>
      <c r="N19" s="103">
        <v>5</v>
      </c>
      <c r="O19" s="103">
        <v>5</v>
      </c>
    </row>
    <row r="20" spans="1:15" ht="15" customHeight="1">
      <c r="A20" s="183" t="s">
        <v>140</v>
      </c>
      <c r="B20" s="184"/>
      <c r="C20" s="100">
        <v>0</v>
      </c>
      <c r="D20" s="100">
        <v>0</v>
      </c>
      <c r="E20" s="100">
        <v>0</v>
      </c>
      <c r="F20" s="100">
        <v>0</v>
      </c>
      <c r="G20" s="100">
        <v>7</v>
      </c>
      <c r="H20" s="100">
        <v>0</v>
      </c>
      <c r="I20" s="100">
        <v>7</v>
      </c>
      <c r="J20" s="101">
        <v>0</v>
      </c>
      <c r="K20" s="101">
        <v>1</v>
      </c>
      <c r="L20" s="102">
        <v>5</v>
      </c>
      <c r="M20" s="102">
        <v>0</v>
      </c>
      <c r="N20" s="103">
        <v>5</v>
      </c>
      <c r="O20" s="103">
        <v>5</v>
      </c>
    </row>
    <row r="21" spans="1:15" ht="15" customHeight="1">
      <c r="A21" s="183" t="s">
        <v>141</v>
      </c>
      <c r="B21" s="184"/>
      <c r="C21" s="100">
        <v>0</v>
      </c>
      <c r="D21" s="100">
        <v>0</v>
      </c>
      <c r="E21" s="100">
        <v>0</v>
      </c>
      <c r="F21" s="100">
        <v>0</v>
      </c>
      <c r="G21" s="100">
        <v>7</v>
      </c>
      <c r="H21" s="100">
        <v>0</v>
      </c>
      <c r="I21" s="100">
        <v>7</v>
      </c>
      <c r="J21" s="101">
        <v>0</v>
      </c>
      <c r="K21" s="101">
        <v>1</v>
      </c>
      <c r="L21" s="102">
        <v>5</v>
      </c>
      <c r="M21" s="102">
        <v>0</v>
      </c>
      <c r="N21" s="103">
        <v>5</v>
      </c>
      <c r="O21" s="103">
        <v>5</v>
      </c>
    </row>
    <row r="22" spans="1:15" ht="13.5" customHeight="1">
      <c r="A22" s="183" t="s">
        <v>142</v>
      </c>
      <c r="B22" s="184"/>
      <c r="C22" s="100">
        <v>0</v>
      </c>
      <c r="D22" s="100">
        <v>0</v>
      </c>
      <c r="E22" s="100">
        <v>0</v>
      </c>
      <c r="F22" s="100">
        <v>0</v>
      </c>
      <c r="G22" s="100">
        <v>6</v>
      </c>
      <c r="H22" s="100">
        <v>1</v>
      </c>
      <c r="I22" s="100">
        <v>7</v>
      </c>
      <c r="J22" s="101">
        <v>0</v>
      </c>
      <c r="K22" s="101">
        <v>1</v>
      </c>
      <c r="L22" s="102">
        <v>5</v>
      </c>
      <c r="M22" s="102">
        <v>0</v>
      </c>
      <c r="N22" s="103">
        <v>5</v>
      </c>
      <c r="O22" s="103">
        <v>5</v>
      </c>
    </row>
    <row r="23" spans="1:15" ht="15">
      <c r="A23" s="183" t="s">
        <v>143</v>
      </c>
      <c r="B23" s="184"/>
      <c r="C23" s="100">
        <v>0</v>
      </c>
      <c r="D23" s="100">
        <v>0</v>
      </c>
      <c r="E23" s="100">
        <v>0</v>
      </c>
      <c r="F23" s="100">
        <v>0</v>
      </c>
      <c r="G23" s="100">
        <v>7</v>
      </c>
      <c r="H23" s="100">
        <v>0</v>
      </c>
      <c r="I23" s="100">
        <v>7</v>
      </c>
      <c r="J23" s="101">
        <v>0</v>
      </c>
      <c r="K23" s="101">
        <v>1</v>
      </c>
      <c r="L23" s="102">
        <v>5</v>
      </c>
      <c r="M23" s="102">
        <v>0</v>
      </c>
      <c r="N23" s="103">
        <v>5</v>
      </c>
      <c r="O23" s="103">
        <v>5</v>
      </c>
    </row>
    <row r="24" spans="1:15" ht="15" customHeight="1">
      <c r="A24" s="183" t="s">
        <v>144</v>
      </c>
      <c r="B24" s="184"/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7</v>
      </c>
      <c r="J24" s="101">
        <v>0</v>
      </c>
      <c r="K24" s="101">
        <v>1</v>
      </c>
      <c r="L24" s="102">
        <v>5</v>
      </c>
      <c r="M24" s="102">
        <v>0</v>
      </c>
      <c r="N24" s="103">
        <v>5</v>
      </c>
      <c r="O24" s="103">
        <v>5</v>
      </c>
    </row>
    <row r="25" spans="1:15" ht="15">
      <c r="A25" s="183" t="s">
        <v>145</v>
      </c>
      <c r="B25" s="184"/>
      <c r="C25" s="100">
        <v>0</v>
      </c>
      <c r="D25" s="100">
        <v>0</v>
      </c>
      <c r="E25" s="100">
        <v>0</v>
      </c>
      <c r="F25" s="100">
        <v>0</v>
      </c>
      <c r="G25" s="100">
        <v>7</v>
      </c>
      <c r="H25" s="100">
        <v>0</v>
      </c>
      <c r="I25" s="100">
        <v>7</v>
      </c>
      <c r="J25" s="101">
        <v>0</v>
      </c>
      <c r="K25" s="101">
        <v>1</v>
      </c>
      <c r="L25" s="102">
        <v>5</v>
      </c>
      <c r="M25" s="102">
        <v>0</v>
      </c>
      <c r="N25" s="103">
        <v>5</v>
      </c>
      <c r="O25" s="103">
        <v>5</v>
      </c>
    </row>
    <row r="26" spans="1:15" ht="15" customHeight="1">
      <c r="A26" s="183" t="s">
        <v>146</v>
      </c>
      <c r="B26" s="184"/>
      <c r="C26" s="100">
        <v>0</v>
      </c>
      <c r="D26" s="100">
        <v>0</v>
      </c>
      <c r="E26" s="100">
        <v>0</v>
      </c>
      <c r="F26" s="100">
        <v>0</v>
      </c>
      <c r="G26" s="100">
        <v>7</v>
      </c>
      <c r="H26" s="100">
        <v>0</v>
      </c>
      <c r="I26" s="100">
        <v>7</v>
      </c>
      <c r="J26" s="101">
        <v>0</v>
      </c>
      <c r="K26" s="101">
        <v>1</v>
      </c>
      <c r="L26" s="102">
        <v>5</v>
      </c>
      <c r="M26" s="102">
        <v>0</v>
      </c>
      <c r="N26" s="103">
        <v>5</v>
      </c>
      <c r="O26" s="103">
        <v>5</v>
      </c>
    </row>
    <row r="27" spans="1:15" ht="15">
      <c r="A27" s="183" t="s">
        <v>147</v>
      </c>
      <c r="B27" s="184"/>
      <c r="C27" s="100">
        <v>0</v>
      </c>
      <c r="D27" s="100">
        <v>0</v>
      </c>
      <c r="E27" s="100">
        <v>0</v>
      </c>
      <c r="F27" s="100">
        <v>0</v>
      </c>
      <c r="G27" s="100">
        <v>7</v>
      </c>
      <c r="H27" s="100">
        <v>0</v>
      </c>
      <c r="I27" s="100">
        <v>7</v>
      </c>
      <c r="J27" s="101">
        <v>0</v>
      </c>
      <c r="K27" s="101">
        <v>1</v>
      </c>
      <c r="L27" s="102">
        <v>5</v>
      </c>
      <c r="M27" s="102">
        <v>0</v>
      </c>
      <c r="N27" s="103">
        <v>5</v>
      </c>
      <c r="O27" s="103">
        <v>5</v>
      </c>
    </row>
    <row r="28" spans="1:15" ht="15" customHeight="1">
      <c r="A28" s="183" t="s">
        <v>148</v>
      </c>
      <c r="B28" s="184"/>
      <c r="C28" s="100">
        <v>0</v>
      </c>
      <c r="D28" s="100">
        <v>0</v>
      </c>
      <c r="E28" s="100">
        <v>0</v>
      </c>
      <c r="F28" s="100">
        <v>0</v>
      </c>
      <c r="G28" s="100">
        <v>7</v>
      </c>
      <c r="H28" s="100">
        <v>0</v>
      </c>
      <c r="I28" s="100">
        <v>7</v>
      </c>
      <c r="J28" s="101">
        <v>0</v>
      </c>
      <c r="K28" s="101">
        <v>1</v>
      </c>
      <c r="L28" s="102">
        <v>5</v>
      </c>
      <c r="M28" s="102">
        <v>0</v>
      </c>
      <c r="N28" s="103">
        <v>5</v>
      </c>
      <c r="O28" s="103">
        <v>5</v>
      </c>
    </row>
    <row r="29" spans="1:15" ht="15" customHeight="1">
      <c r="A29" s="183" t="s">
        <v>149</v>
      </c>
      <c r="B29" s="184"/>
      <c r="C29" s="100">
        <v>0</v>
      </c>
      <c r="D29" s="100">
        <v>0</v>
      </c>
      <c r="E29" s="100">
        <v>0</v>
      </c>
      <c r="F29" s="100">
        <v>0</v>
      </c>
      <c r="G29" s="100">
        <v>6</v>
      </c>
      <c r="H29" s="100">
        <v>1</v>
      </c>
      <c r="I29" s="100">
        <v>7</v>
      </c>
      <c r="J29" s="101">
        <v>0</v>
      </c>
      <c r="K29" s="101">
        <v>1</v>
      </c>
      <c r="L29" s="102">
        <v>5</v>
      </c>
      <c r="M29" s="102">
        <v>0</v>
      </c>
      <c r="N29" s="103">
        <v>5</v>
      </c>
      <c r="O29" s="103">
        <v>5</v>
      </c>
    </row>
    <row r="30" spans="1:15" ht="15">
      <c r="A30" s="183" t="s">
        <v>150</v>
      </c>
      <c r="B30" s="184"/>
      <c r="C30" s="100">
        <v>0</v>
      </c>
      <c r="D30" s="100">
        <v>0</v>
      </c>
      <c r="E30" s="100">
        <v>0</v>
      </c>
      <c r="F30" s="100">
        <v>1</v>
      </c>
      <c r="G30" s="100">
        <v>6</v>
      </c>
      <c r="H30" s="100">
        <v>0</v>
      </c>
      <c r="I30" s="100">
        <v>7</v>
      </c>
      <c r="J30" s="101">
        <v>0</v>
      </c>
      <c r="K30" s="101">
        <v>1</v>
      </c>
      <c r="L30" s="102">
        <v>4.8600000000000003</v>
      </c>
      <c r="M30" s="102">
        <v>0.38</v>
      </c>
      <c r="N30" s="103">
        <v>5</v>
      </c>
      <c r="O30" s="103">
        <v>5</v>
      </c>
    </row>
    <row r="31" spans="1:15" ht="15">
      <c r="A31" s="183" t="s">
        <v>151</v>
      </c>
      <c r="B31" s="184"/>
      <c r="C31" s="100">
        <v>0</v>
      </c>
      <c r="D31" s="100">
        <v>0</v>
      </c>
      <c r="E31" s="100">
        <v>0</v>
      </c>
      <c r="F31" s="100">
        <v>0</v>
      </c>
      <c r="G31" s="100">
        <v>7</v>
      </c>
      <c r="H31" s="100">
        <v>0</v>
      </c>
      <c r="I31" s="100">
        <v>7</v>
      </c>
      <c r="J31" s="101">
        <v>0</v>
      </c>
      <c r="K31" s="101">
        <v>1</v>
      </c>
      <c r="L31" s="102">
        <v>5</v>
      </c>
      <c r="M31" s="102">
        <v>0</v>
      </c>
      <c r="N31" s="103">
        <v>5</v>
      </c>
      <c r="O31" s="103">
        <v>5</v>
      </c>
    </row>
    <row r="32" spans="1:15" ht="15">
      <c r="A32" s="183" t="s">
        <v>152</v>
      </c>
      <c r="B32" s="184"/>
      <c r="C32" s="100">
        <v>0</v>
      </c>
      <c r="D32" s="100">
        <v>0</v>
      </c>
      <c r="E32" s="100">
        <v>0</v>
      </c>
      <c r="F32" s="100">
        <v>0</v>
      </c>
      <c r="G32" s="100">
        <v>7</v>
      </c>
      <c r="H32" s="100">
        <v>0</v>
      </c>
      <c r="I32" s="100">
        <v>7</v>
      </c>
      <c r="J32" s="101">
        <v>0</v>
      </c>
      <c r="K32" s="101">
        <v>1</v>
      </c>
      <c r="L32" s="102">
        <v>5</v>
      </c>
      <c r="M32" s="102">
        <v>0</v>
      </c>
      <c r="N32" s="103">
        <v>5</v>
      </c>
      <c r="O32" s="103">
        <v>5</v>
      </c>
    </row>
    <row r="33" spans="1:16" ht="15" customHeight="1">
      <c r="A33" s="183" t="s">
        <v>153</v>
      </c>
      <c r="B33" s="184"/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1" t="e">
        <v>#DIV/0!</v>
      </c>
      <c r="K33" s="101" t="e">
        <v>#DIV/0!</v>
      </c>
      <c r="L33" s="102">
        <v>0</v>
      </c>
      <c r="M33" s="102">
        <v>0</v>
      </c>
      <c r="N33" s="103">
        <v>0</v>
      </c>
      <c r="O33" s="103">
        <v>0</v>
      </c>
    </row>
    <row r="34" spans="1:16" ht="15" customHeight="1">
      <c r="A34" s="183" t="s">
        <v>154</v>
      </c>
      <c r="B34" s="184"/>
      <c r="C34" s="100">
        <v>0</v>
      </c>
      <c r="D34" s="100">
        <v>0</v>
      </c>
      <c r="E34" s="100">
        <v>0</v>
      </c>
      <c r="F34" s="100">
        <v>1</v>
      </c>
      <c r="G34" s="100">
        <v>6</v>
      </c>
      <c r="H34" s="100">
        <v>0</v>
      </c>
      <c r="I34" s="100">
        <v>7</v>
      </c>
      <c r="J34" s="101">
        <v>0</v>
      </c>
      <c r="K34" s="101">
        <v>1</v>
      </c>
      <c r="L34" s="102">
        <v>4.8600000000000003</v>
      </c>
      <c r="M34" s="102">
        <v>0.38</v>
      </c>
      <c r="N34" s="103">
        <v>5</v>
      </c>
      <c r="O34" s="103">
        <v>5</v>
      </c>
    </row>
    <row r="35" spans="1:16" ht="36" customHeight="1">
      <c r="A35" s="183" t="s">
        <v>155</v>
      </c>
      <c r="B35" s="184"/>
      <c r="C35" s="100">
        <v>0</v>
      </c>
      <c r="D35" s="100">
        <v>0</v>
      </c>
      <c r="E35" s="100">
        <v>0</v>
      </c>
      <c r="F35" s="100">
        <v>0</v>
      </c>
      <c r="G35" s="100">
        <v>7</v>
      </c>
      <c r="H35" s="100">
        <v>0</v>
      </c>
      <c r="I35" s="100">
        <v>7</v>
      </c>
      <c r="J35" s="101">
        <v>0</v>
      </c>
      <c r="K35" s="101">
        <v>1</v>
      </c>
      <c r="L35" s="102">
        <v>5</v>
      </c>
      <c r="M35" s="102">
        <v>0</v>
      </c>
      <c r="N35" s="103">
        <v>5</v>
      </c>
      <c r="O35" s="103">
        <v>5</v>
      </c>
    </row>
    <row r="36" spans="1:16" ht="37.5" customHeight="1">
      <c r="A36" s="183" t="s">
        <v>156</v>
      </c>
      <c r="B36" s="184"/>
      <c r="C36" s="100">
        <v>0</v>
      </c>
      <c r="D36" s="100">
        <v>0</v>
      </c>
      <c r="E36" s="100">
        <v>0</v>
      </c>
      <c r="F36" s="100">
        <v>0</v>
      </c>
      <c r="G36" s="100">
        <v>7</v>
      </c>
      <c r="H36" s="100">
        <v>0</v>
      </c>
      <c r="I36" s="100">
        <v>7</v>
      </c>
      <c r="J36" s="101">
        <v>0</v>
      </c>
      <c r="K36" s="101">
        <v>1</v>
      </c>
      <c r="L36" s="102">
        <v>5</v>
      </c>
      <c r="M36" s="102">
        <v>0</v>
      </c>
      <c r="N36" s="103">
        <v>5</v>
      </c>
      <c r="O36" s="103">
        <v>5</v>
      </c>
    </row>
    <row r="37" spans="1:16" ht="29.25" customHeight="1">
      <c r="A37" s="183" t="s">
        <v>157</v>
      </c>
      <c r="B37" s="184"/>
      <c r="C37" s="104">
        <v>0</v>
      </c>
      <c r="D37" s="104">
        <v>0</v>
      </c>
      <c r="E37" s="104">
        <v>0</v>
      </c>
      <c r="F37" s="104">
        <v>0</v>
      </c>
      <c r="G37" s="104">
        <v>7</v>
      </c>
      <c r="H37" s="104">
        <v>0</v>
      </c>
      <c r="I37" s="104">
        <v>7</v>
      </c>
      <c r="J37" s="105">
        <v>0</v>
      </c>
      <c r="K37" s="105">
        <v>1</v>
      </c>
      <c r="L37" s="102">
        <v>5</v>
      </c>
      <c r="M37" s="102">
        <v>0</v>
      </c>
      <c r="N37" s="103">
        <v>5</v>
      </c>
      <c r="O37" s="103">
        <v>5</v>
      </c>
    </row>
    <row r="38" spans="1:16" ht="37.5" customHeight="1" thickBot="1">
      <c r="A38" s="106"/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108"/>
      <c r="N38" s="107"/>
      <c r="O38" s="107"/>
    </row>
    <row r="39" spans="1:16" ht="15" customHeight="1" thickBot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7"/>
      <c r="P39" s="109"/>
    </row>
    <row r="40" spans="1:16" ht="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1:16" ht="38.25" customHeigh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8"/>
    </row>
    <row r="42" spans="1:16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5"/>
    </row>
    <row r="43" spans="1:16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5"/>
    </row>
    <row r="44" spans="1:16" ht="48.75" customHeight="1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5"/>
    </row>
    <row r="45" spans="1:16" ht="25.5" customHeight="1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5"/>
    </row>
    <row r="46" spans="1:16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5"/>
    </row>
    <row r="47" spans="1:16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5"/>
    </row>
    <row r="48" spans="1:16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5"/>
    </row>
    <row r="49" spans="1:16">
      <c r="A49" s="17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5"/>
    </row>
    <row r="50" spans="1:16">
      <c r="A50" s="17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5"/>
    </row>
    <row r="51" spans="1:16" ht="24.75" customHeight="1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5"/>
    </row>
    <row r="52" spans="1:16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6" ht="15" customHeight="1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</row>
    <row r="54" spans="1:16">
      <c r="A54" s="173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</row>
    <row r="55" spans="1:16">
      <c r="A55" s="1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5"/>
    </row>
    <row r="56" spans="1:16">
      <c r="A56" s="17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5"/>
    </row>
    <row r="57" spans="1:16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5"/>
    </row>
    <row r="58" spans="1:16">
      <c r="A58" s="173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5"/>
    </row>
    <row r="59" spans="1:16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5"/>
    </row>
    <row r="60" spans="1:16">
      <c r="A60" s="173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5"/>
    </row>
    <row r="61" spans="1:16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5"/>
    </row>
    <row r="62" spans="1:16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5"/>
    </row>
    <row r="63" spans="1:16">
      <c r="A63" s="173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5"/>
      <c r="P63" s="109"/>
    </row>
    <row r="64" spans="1:16">
      <c r="A64" s="173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5"/>
    </row>
    <row r="65" spans="1:1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1:1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7" spans="1:15" ht="15">
      <c r="A67" s="176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</row>
    <row r="68" spans="1:15" ht="1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</row>
    <row r="69" spans="1:15" ht="45" customHeight="1">
      <c r="A69" s="179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1:15" ht="15">
      <c r="A70" s="169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1:15" ht="15">
      <c r="A71" s="169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1:15" ht="15">
      <c r="A72" s="169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1:15" ht="15">
      <c r="A73" s="169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1:15" ht="15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1:15" ht="15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1:15" ht="15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1:15" ht="15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1:15" ht="1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1:15" ht="15">
      <c r="A79" s="171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</row>
    <row r="80" spans="1:15" ht="15">
      <c r="A80" s="171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</row>
    <row r="81" spans="1:15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  <row r="87" spans="1:15" ht="1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1:15" ht="1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1:15" ht="1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1:15" ht="1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115"/>
    </row>
    <row r="91" spans="1:15" ht="1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</row>
    <row r="92" spans="1:15" ht="1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</row>
    <row r="93" spans="1:15" ht="1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1:15" ht="1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</row>
    <row r="95" spans="1:15" ht="1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</row>
    <row r="96" spans="1:15" ht="1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</row>
    <row r="97" spans="1:15" ht="1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</row>
    <row r="99" spans="1:15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</row>
    <row r="100" spans="1:15" ht="15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</row>
    <row r="101" spans="1:15" ht="1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</row>
    <row r="102" spans="1:15" ht="15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</row>
    <row r="103" spans="1:15" ht="1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</row>
    <row r="104" spans="1:15" ht="1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ht="1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ht="15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</row>
    <row r="107" spans="1:15" ht="1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5" ht="1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</row>
    <row r="109" spans="1:15" ht="1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</row>
    <row r="110" spans="1:15" ht="1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5" ht="1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</row>
    <row r="115" spans="1:1" ht="18.75">
      <c r="A115" s="7"/>
    </row>
  </sheetData>
  <sheetProtection sheet="1" objects="1" scenarios="1"/>
  <mergeCells count="66">
    <mergeCell ref="A7:M7"/>
    <mergeCell ref="A1:O1"/>
    <mergeCell ref="A3:M3"/>
    <mergeCell ref="A4:M4"/>
    <mergeCell ref="A5:M5"/>
    <mergeCell ref="A6:M6"/>
    <mergeCell ref="A24:B24"/>
    <mergeCell ref="A8:M8"/>
    <mergeCell ref="A9:M9"/>
    <mergeCell ref="A10:M10"/>
    <mergeCell ref="A11:M11"/>
    <mergeCell ref="A15:O15"/>
    <mergeCell ref="C17:I17"/>
    <mergeCell ref="J17:K17"/>
    <mergeCell ref="L17:O17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50:O50"/>
    <mergeCell ref="A37:B37"/>
    <mergeCell ref="A39:O39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63:O63"/>
    <mergeCell ref="A51:O51"/>
    <mergeCell ref="A53:O53"/>
    <mergeCell ref="A54:O54"/>
    <mergeCell ref="A55:O55"/>
    <mergeCell ref="A56:O56"/>
    <mergeCell ref="A57:O57"/>
    <mergeCell ref="A58:O58"/>
    <mergeCell ref="A59:O59"/>
    <mergeCell ref="A60:O60"/>
    <mergeCell ref="A61:O61"/>
    <mergeCell ref="A62:O62"/>
    <mergeCell ref="A72:O72"/>
    <mergeCell ref="A73:O73"/>
    <mergeCell ref="A79:O79"/>
    <mergeCell ref="A80:O80"/>
    <mergeCell ref="A64:O64"/>
    <mergeCell ref="A67:O67"/>
    <mergeCell ref="A68:O68"/>
    <mergeCell ref="A69:O69"/>
    <mergeCell ref="A70:O70"/>
    <mergeCell ref="A71:O7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</vt:lpstr>
      <vt:lpstr>PDI!a</vt:lpstr>
      <vt:lpstr>Alumnos!Área_de_impresión</vt:lpstr>
      <vt:lpstr>PDI!Área_de_impresión</vt:lpstr>
      <vt:lpstr>Tutor!Área_de_impresión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2021-12-16T07:19:32Z</dcterms:modified>
</cp:coreProperties>
</file>