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SJ\2017\"/>
    </mc:Choice>
  </mc:AlternateContent>
  <bookViews>
    <workbookView xWindow="0" yWindow="0" windowWidth="23685" windowHeight="5520" tabRatio="960" activeTab="6"/>
  </bookViews>
  <sheets>
    <sheet name="Global" sheetId="1" r:id="rId1"/>
    <sheet name="Ing Mecánica" sheetId="10" r:id="rId2"/>
    <sheet name="electrica" sheetId="11" r:id="rId3"/>
    <sheet name="Ing Geomática y topografía" sheetId="15" r:id="rId4"/>
    <sheet name="Ing Informática" sheetId="12" r:id="rId5"/>
    <sheet name="Ing electrónica Industrial" sheetId="13" r:id="rId6"/>
    <sheet name="Ing Organización Industrial" sheetId="14" r:id="rId7"/>
  </sheets>
  <definedNames>
    <definedName name="_xlnm.Print_Area" localSheetId="2">electrica!$A$1:$AL$113</definedName>
    <definedName name="_xlnm.Print_Area" localSheetId="0">Global!$A$1:$AL$147</definedName>
    <definedName name="_xlnm.Print_Area" localSheetId="5">'Ing electrónica Industrial'!$A$1:$AL$112</definedName>
    <definedName name="_xlnm.Print_Area" localSheetId="3">'Ing Geomática y topografía'!$A$1:$AL$115</definedName>
    <definedName name="_xlnm.Print_Area" localSheetId="4">'Ing Informática'!$A$1:$AL$113</definedName>
    <definedName name="_xlnm.Print_Area" localSheetId="1">'Ing Mecánica'!$A$1:$AL$113</definedName>
    <definedName name="_xlnm.Print_Area" localSheetId="6">'Ing Organización Industrial'!$A$1:$AL$113</definedName>
  </definedNames>
  <calcPr calcId="162913"/>
</workbook>
</file>

<file path=xl/calcChain.xml><?xml version="1.0" encoding="utf-8"?>
<calcChain xmlns="http://schemas.openxmlformats.org/spreadsheetml/2006/main">
  <c r="AH107" i="15" l="1"/>
  <c r="AG107" i="15"/>
  <c r="AF107" i="15"/>
  <c r="AE107" i="15"/>
  <c r="AD107" i="15"/>
  <c r="AC107" i="15"/>
  <c r="AH106" i="15"/>
  <c r="AG106" i="15"/>
  <c r="AF106" i="15"/>
  <c r="AE106" i="15"/>
  <c r="AD106" i="15"/>
  <c r="AC106" i="15"/>
  <c r="AH105" i="15"/>
  <c r="AG105" i="15"/>
  <c r="AF105" i="15"/>
  <c r="AE105" i="15"/>
  <c r="AD105" i="15"/>
  <c r="AC105" i="15"/>
  <c r="AH104" i="15"/>
  <c r="AG104" i="15"/>
  <c r="AF104" i="15"/>
  <c r="AE104" i="15"/>
  <c r="AD104" i="15"/>
  <c r="AC104" i="15"/>
  <c r="AH103" i="15"/>
  <c r="AG103" i="15"/>
  <c r="AF103" i="15"/>
  <c r="AE103" i="15"/>
  <c r="AD103" i="15"/>
  <c r="AC103" i="15"/>
  <c r="AH102" i="15"/>
  <c r="AG102" i="15"/>
  <c r="AF102" i="15"/>
  <c r="AE102" i="15"/>
  <c r="AD102" i="15"/>
  <c r="AC102" i="15"/>
  <c r="AH101" i="15"/>
  <c r="AG101" i="15"/>
  <c r="AF101" i="15"/>
  <c r="AE101" i="15"/>
  <c r="AD101" i="15"/>
  <c r="AC101" i="15"/>
  <c r="AH99" i="15"/>
  <c r="AG99" i="15"/>
  <c r="AF99" i="15"/>
  <c r="AE99" i="15"/>
  <c r="AD99" i="15"/>
  <c r="AC99" i="15"/>
  <c r="AH98" i="15"/>
  <c r="AG98" i="15"/>
  <c r="AF98" i="15"/>
  <c r="AE98" i="15"/>
  <c r="AD98" i="15"/>
  <c r="AC98" i="15"/>
  <c r="AH90" i="15"/>
  <c r="AG90" i="15"/>
  <c r="AF90" i="15"/>
  <c r="AE90" i="15"/>
  <c r="AD90" i="15"/>
  <c r="AC90" i="15"/>
  <c r="AH89" i="15"/>
  <c r="AG89" i="15"/>
  <c r="AF89" i="15"/>
  <c r="AE89" i="15"/>
  <c r="AD89" i="15"/>
  <c r="AC89" i="15"/>
  <c r="AH88" i="15"/>
  <c r="AG88" i="15"/>
  <c r="AF88" i="15"/>
  <c r="AE88" i="15"/>
  <c r="AD88" i="15"/>
  <c r="AC88" i="15"/>
  <c r="AH87" i="15"/>
  <c r="AG87" i="15"/>
  <c r="AF87" i="15"/>
  <c r="AE87" i="15"/>
  <c r="AD87" i="15"/>
  <c r="AC87" i="15"/>
  <c r="AH79" i="15"/>
  <c r="AG79" i="15"/>
  <c r="AF79" i="15"/>
  <c r="AE79" i="15"/>
  <c r="AD79" i="15"/>
  <c r="AC79" i="15"/>
  <c r="AH78" i="15"/>
  <c r="AG78" i="15"/>
  <c r="AF78" i="15"/>
  <c r="AE78" i="15"/>
  <c r="AD78" i="15"/>
  <c r="AC78" i="15"/>
  <c r="AH77" i="15"/>
  <c r="AG77" i="15"/>
  <c r="AF77" i="15"/>
  <c r="AE77" i="15"/>
  <c r="AD77" i="15"/>
  <c r="AC77" i="15"/>
  <c r="AH76" i="15"/>
  <c r="AG76" i="15"/>
  <c r="AF76" i="15"/>
  <c r="AE76" i="15"/>
  <c r="AD76" i="15"/>
  <c r="AC76" i="15"/>
  <c r="AH75" i="15"/>
  <c r="AG75" i="15"/>
  <c r="AF75" i="15"/>
  <c r="AE75" i="15"/>
  <c r="AD75" i="15"/>
  <c r="AC75" i="15"/>
  <c r="AH74" i="15"/>
  <c r="AG74" i="15"/>
  <c r="AF74" i="15"/>
  <c r="AE74" i="15"/>
  <c r="AD74" i="15"/>
  <c r="AC74" i="15"/>
  <c r="AH73" i="15"/>
  <c r="AG73" i="15"/>
  <c r="AF73" i="15"/>
  <c r="AE73" i="15"/>
  <c r="AD73" i="15"/>
  <c r="AC73" i="15"/>
  <c r="AH72" i="15"/>
  <c r="AG72" i="15"/>
  <c r="AF72" i="15"/>
  <c r="AE72" i="15"/>
  <c r="AD72" i="15"/>
  <c r="AC72" i="15"/>
  <c r="AH71" i="15"/>
  <c r="AG71" i="15"/>
  <c r="AF71" i="15"/>
  <c r="AE71" i="15"/>
  <c r="AD71" i="15"/>
  <c r="AC71" i="15"/>
  <c r="AH70" i="15"/>
  <c r="AG70" i="15"/>
  <c r="AF70" i="15"/>
  <c r="AE70" i="15"/>
  <c r="AD70" i="15"/>
  <c r="AC70" i="15"/>
  <c r="AH69" i="15"/>
  <c r="AG69" i="15"/>
  <c r="AF69" i="15"/>
  <c r="AE69" i="15"/>
  <c r="AD69" i="15"/>
  <c r="AC69" i="15"/>
  <c r="AH59" i="15"/>
  <c r="AG59" i="15"/>
  <c r="AF59" i="15"/>
  <c r="AE59" i="15"/>
  <c r="AD59" i="15"/>
  <c r="AC59" i="15"/>
  <c r="AH58" i="15"/>
  <c r="AG58" i="15"/>
  <c r="AF58" i="15"/>
  <c r="AE58" i="15"/>
  <c r="AD58" i="15"/>
  <c r="AC58" i="15"/>
  <c r="AH57" i="15"/>
  <c r="AG57" i="15"/>
  <c r="AF57" i="15"/>
  <c r="AE57" i="15"/>
  <c r="AD57" i="15"/>
  <c r="AC57" i="15"/>
  <c r="AH56" i="15"/>
  <c r="AG56" i="15"/>
  <c r="AF56" i="15"/>
  <c r="AE56" i="15"/>
  <c r="AD56" i="15"/>
  <c r="AC56" i="15"/>
  <c r="AH54" i="15"/>
  <c r="AG54" i="15"/>
  <c r="AF54" i="15"/>
  <c r="AE54" i="15"/>
  <c r="AD54" i="15"/>
  <c r="AC54" i="15"/>
  <c r="AH53" i="15"/>
  <c r="AG53" i="15"/>
  <c r="AF53" i="15"/>
  <c r="AE53" i="15"/>
  <c r="AD53" i="15"/>
  <c r="AC53" i="15"/>
  <c r="AH52" i="15"/>
  <c r="AG52" i="15"/>
  <c r="AF52" i="15"/>
  <c r="AE52" i="15"/>
  <c r="AD52" i="15"/>
  <c r="AC52" i="15"/>
  <c r="AH51" i="15"/>
  <c r="AG51" i="15"/>
  <c r="AF51" i="15"/>
  <c r="AE51" i="15"/>
  <c r="AD51" i="15"/>
  <c r="AC51" i="15"/>
  <c r="AH50" i="15"/>
  <c r="AG50" i="15"/>
  <c r="AF50" i="15"/>
  <c r="AE50" i="15"/>
  <c r="AD50" i="15"/>
  <c r="AC50" i="15"/>
  <c r="AH49" i="15"/>
  <c r="AG49" i="15"/>
  <c r="AF49" i="15"/>
  <c r="AE49" i="15"/>
  <c r="AD49" i="15"/>
  <c r="AC49" i="15"/>
  <c r="AH48" i="15"/>
  <c r="AG48" i="15"/>
  <c r="AF48" i="15"/>
  <c r="AE48" i="15"/>
  <c r="AD48" i="15"/>
  <c r="AC48" i="15"/>
  <c r="AH47" i="15"/>
  <c r="AG47" i="15"/>
  <c r="AF47" i="15"/>
  <c r="AE47" i="15"/>
  <c r="AD47" i="15"/>
  <c r="AC47" i="15"/>
  <c r="AH46" i="15"/>
  <c r="AG46" i="15"/>
  <c r="AF46" i="15"/>
  <c r="AE46" i="15"/>
  <c r="AD46" i="15"/>
  <c r="AC46" i="15"/>
  <c r="AH45" i="15"/>
  <c r="AG45" i="15"/>
  <c r="AF45" i="15"/>
  <c r="AE45" i="15"/>
  <c r="AD45" i="15"/>
  <c r="AC45" i="15"/>
  <c r="AH44" i="15"/>
  <c r="AG44" i="15"/>
  <c r="AF44" i="15"/>
  <c r="AE44" i="15"/>
  <c r="AD44" i="15"/>
  <c r="AC44" i="15"/>
  <c r="AH107" i="14"/>
  <c r="AG107" i="14"/>
  <c r="AF107" i="14"/>
  <c r="AE107" i="14"/>
  <c r="AD107" i="14"/>
  <c r="AC107" i="14"/>
  <c r="AH106" i="14"/>
  <c r="AG106" i="14"/>
  <c r="AF106" i="14"/>
  <c r="AE106" i="14"/>
  <c r="AD106" i="14"/>
  <c r="AC106" i="14"/>
  <c r="AH105" i="14"/>
  <c r="AG105" i="14"/>
  <c r="AF105" i="14"/>
  <c r="AE105" i="14"/>
  <c r="AD105" i="14"/>
  <c r="AC105" i="14"/>
  <c r="AH104" i="14"/>
  <c r="AG104" i="14"/>
  <c r="AF104" i="14"/>
  <c r="AE104" i="14"/>
  <c r="AD104" i="14"/>
  <c r="AC104" i="14"/>
  <c r="AH103" i="14"/>
  <c r="AG103" i="14"/>
  <c r="AF103" i="14"/>
  <c r="AE103" i="14"/>
  <c r="AD103" i="14"/>
  <c r="AC103" i="14"/>
  <c r="AH102" i="14"/>
  <c r="AG102" i="14"/>
  <c r="AF102" i="14"/>
  <c r="AE102" i="14"/>
  <c r="AD102" i="14"/>
  <c r="AC102" i="14"/>
  <c r="AH101" i="14"/>
  <c r="AG101" i="14"/>
  <c r="AF101" i="14"/>
  <c r="AE101" i="14"/>
  <c r="AD101" i="14"/>
  <c r="AC101" i="14"/>
  <c r="AH99" i="14"/>
  <c r="AG99" i="14"/>
  <c r="AF99" i="14"/>
  <c r="AE99" i="14"/>
  <c r="AD99" i="14"/>
  <c r="AC99" i="14"/>
  <c r="AH98" i="14"/>
  <c r="AG98" i="14"/>
  <c r="AF98" i="14"/>
  <c r="AE98" i="14"/>
  <c r="AD98" i="14"/>
  <c r="AC98" i="14"/>
  <c r="AH90" i="14"/>
  <c r="AG90" i="14"/>
  <c r="AF90" i="14"/>
  <c r="AE90" i="14"/>
  <c r="AD90" i="14"/>
  <c r="AC90" i="14"/>
  <c r="AH89" i="14"/>
  <c r="AG89" i="14"/>
  <c r="AF89" i="14"/>
  <c r="AE89" i="14"/>
  <c r="AD89" i="14"/>
  <c r="AC89" i="14"/>
  <c r="AH88" i="14"/>
  <c r="AG88" i="14"/>
  <c r="AF88" i="14"/>
  <c r="AE88" i="14"/>
  <c r="AD88" i="14"/>
  <c r="AC88" i="14"/>
  <c r="AH87" i="14"/>
  <c r="AG87" i="14"/>
  <c r="AF87" i="14"/>
  <c r="AE87" i="14"/>
  <c r="AD87" i="14"/>
  <c r="AC87" i="14"/>
  <c r="AH79" i="14"/>
  <c r="AG79" i="14"/>
  <c r="AF79" i="14"/>
  <c r="AE79" i="14"/>
  <c r="AD79" i="14"/>
  <c r="AC79" i="14"/>
  <c r="AH78" i="14"/>
  <c r="AG78" i="14"/>
  <c r="AF78" i="14"/>
  <c r="AE78" i="14"/>
  <c r="AD78" i="14"/>
  <c r="AC78" i="14"/>
  <c r="AH77" i="14"/>
  <c r="AG77" i="14"/>
  <c r="AF77" i="14"/>
  <c r="AE77" i="14"/>
  <c r="AD77" i="14"/>
  <c r="AC77" i="14"/>
  <c r="AH76" i="14"/>
  <c r="AG76" i="14"/>
  <c r="AF76" i="14"/>
  <c r="AE76" i="14"/>
  <c r="AD76" i="14"/>
  <c r="AC76" i="14"/>
  <c r="AH75" i="14"/>
  <c r="AG75" i="14"/>
  <c r="AF75" i="14"/>
  <c r="AE75" i="14"/>
  <c r="AD75" i="14"/>
  <c r="AC75" i="14"/>
  <c r="AH74" i="14"/>
  <c r="AG74" i="14"/>
  <c r="AF74" i="14"/>
  <c r="AE74" i="14"/>
  <c r="AD74" i="14"/>
  <c r="AC74" i="14"/>
  <c r="AH73" i="14"/>
  <c r="AG73" i="14"/>
  <c r="AF73" i="14"/>
  <c r="AE73" i="14"/>
  <c r="AD73" i="14"/>
  <c r="AC73" i="14"/>
  <c r="AH72" i="14"/>
  <c r="AG72" i="14"/>
  <c r="AF72" i="14"/>
  <c r="AE72" i="14"/>
  <c r="AD72" i="14"/>
  <c r="AC72" i="14"/>
  <c r="AH71" i="14"/>
  <c r="AG71" i="14"/>
  <c r="AF71" i="14"/>
  <c r="AE71" i="14"/>
  <c r="AD71" i="14"/>
  <c r="AC71" i="14"/>
  <c r="AH70" i="14"/>
  <c r="AG70" i="14"/>
  <c r="AF70" i="14"/>
  <c r="AE70" i="14"/>
  <c r="AD70" i="14"/>
  <c r="AC70" i="14"/>
  <c r="AH69" i="14"/>
  <c r="AG69" i="14"/>
  <c r="AF69" i="14"/>
  <c r="AE69" i="14"/>
  <c r="AD69" i="14"/>
  <c r="AC69" i="14"/>
  <c r="AH59" i="14"/>
  <c r="AG59" i="14"/>
  <c r="AF59" i="14"/>
  <c r="AE59" i="14"/>
  <c r="AD59" i="14"/>
  <c r="AC59" i="14"/>
  <c r="AH58" i="14"/>
  <c r="AG58" i="14"/>
  <c r="AF58" i="14"/>
  <c r="AE58" i="14"/>
  <c r="AD58" i="14"/>
  <c r="AC58" i="14"/>
  <c r="AH57" i="14"/>
  <c r="AG57" i="14"/>
  <c r="AF57" i="14"/>
  <c r="AE57" i="14"/>
  <c r="AD57" i="14"/>
  <c r="AC57" i="14"/>
  <c r="AH56" i="14"/>
  <c r="AG56" i="14"/>
  <c r="AF56" i="14"/>
  <c r="AE56" i="14"/>
  <c r="AD56" i="14"/>
  <c r="AC56" i="14"/>
  <c r="AH54" i="14"/>
  <c r="AG54" i="14"/>
  <c r="AF54" i="14"/>
  <c r="AE54" i="14"/>
  <c r="AD54" i="14"/>
  <c r="AC54" i="14"/>
  <c r="AH53" i="14"/>
  <c r="AG53" i="14"/>
  <c r="AF53" i="14"/>
  <c r="AE53" i="14"/>
  <c r="AD53" i="14"/>
  <c r="AC53" i="14"/>
  <c r="AH52" i="14"/>
  <c r="AG52" i="14"/>
  <c r="AF52" i="14"/>
  <c r="AE52" i="14"/>
  <c r="AD52" i="14"/>
  <c r="AC52" i="14"/>
  <c r="AH51" i="14"/>
  <c r="AG51" i="14"/>
  <c r="AF51" i="14"/>
  <c r="AE51" i="14"/>
  <c r="AD51" i="14"/>
  <c r="AC51" i="14"/>
  <c r="AH50" i="14"/>
  <c r="AG50" i="14"/>
  <c r="AF50" i="14"/>
  <c r="AE50" i="14"/>
  <c r="AD50" i="14"/>
  <c r="AC50" i="14"/>
  <c r="AH49" i="14"/>
  <c r="AG49" i="14"/>
  <c r="AF49" i="14"/>
  <c r="AE49" i="14"/>
  <c r="AD49" i="14"/>
  <c r="AC49" i="14"/>
  <c r="AH48" i="14"/>
  <c r="AG48" i="14"/>
  <c r="AF48" i="14"/>
  <c r="AE48" i="14"/>
  <c r="AD48" i="14"/>
  <c r="AC48" i="14"/>
  <c r="AH47" i="14"/>
  <c r="AG47" i="14"/>
  <c r="AF47" i="14"/>
  <c r="AE47" i="14"/>
  <c r="AD47" i="14"/>
  <c r="AC47" i="14"/>
  <c r="AH46" i="14"/>
  <c r="AG46" i="14"/>
  <c r="AF46" i="14"/>
  <c r="AE46" i="14"/>
  <c r="AD46" i="14"/>
  <c r="AC46" i="14"/>
  <c r="AH45" i="14"/>
  <c r="AG45" i="14"/>
  <c r="AF45" i="14"/>
  <c r="AE45" i="14"/>
  <c r="AD45" i="14"/>
  <c r="AC45" i="14"/>
  <c r="AH44" i="14"/>
  <c r="AG44" i="14"/>
  <c r="AF44" i="14"/>
  <c r="AE44" i="14"/>
  <c r="AD44" i="14"/>
  <c r="AC44" i="14"/>
  <c r="AH107" i="13"/>
  <c r="AG107" i="13"/>
  <c r="AF107" i="13"/>
  <c r="AE107" i="13"/>
  <c r="AD107" i="13"/>
  <c r="AC107" i="13"/>
  <c r="AH106" i="13"/>
  <c r="AG106" i="13"/>
  <c r="AF106" i="13"/>
  <c r="AE106" i="13"/>
  <c r="AD106" i="13"/>
  <c r="AC106" i="13"/>
  <c r="AH105" i="13"/>
  <c r="AG105" i="13"/>
  <c r="AF105" i="13"/>
  <c r="AE105" i="13"/>
  <c r="AD105" i="13"/>
  <c r="AC105" i="13"/>
  <c r="AH104" i="13"/>
  <c r="AG104" i="13"/>
  <c r="AF104" i="13"/>
  <c r="AE104" i="13"/>
  <c r="AD104" i="13"/>
  <c r="AC104" i="13"/>
  <c r="AH103" i="13"/>
  <c r="AG103" i="13"/>
  <c r="AF103" i="13"/>
  <c r="AE103" i="13"/>
  <c r="AD103" i="13"/>
  <c r="AC103" i="13"/>
  <c r="AH102" i="13"/>
  <c r="AG102" i="13"/>
  <c r="AF102" i="13"/>
  <c r="AE102" i="13"/>
  <c r="AD102" i="13"/>
  <c r="AC102" i="13"/>
  <c r="AH101" i="13"/>
  <c r="AG101" i="13"/>
  <c r="AF101" i="13"/>
  <c r="AE101" i="13"/>
  <c r="AD101" i="13"/>
  <c r="AC101" i="13"/>
  <c r="AH99" i="13"/>
  <c r="AG99" i="13"/>
  <c r="AF99" i="13"/>
  <c r="AE99" i="13"/>
  <c r="AD99" i="13"/>
  <c r="AC99" i="13"/>
  <c r="AH98" i="13"/>
  <c r="AG98" i="13"/>
  <c r="AF98" i="13"/>
  <c r="AE98" i="13"/>
  <c r="AD98" i="13"/>
  <c r="AC98" i="13"/>
  <c r="AH90" i="13"/>
  <c r="AG90" i="13"/>
  <c r="AF90" i="13"/>
  <c r="AE90" i="13"/>
  <c r="AD90" i="13"/>
  <c r="AC90" i="13"/>
  <c r="AH89" i="13"/>
  <c r="AG89" i="13"/>
  <c r="AF89" i="13"/>
  <c r="AE89" i="13"/>
  <c r="AD89" i="13"/>
  <c r="AC89" i="13"/>
  <c r="AH88" i="13"/>
  <c r="AG88" i="13"/>
  <c r="AF88" i="13"/>
  <c r="AE88" i="13"/>
  <c r="AD88" i="13"/>
  <c r="AC88" i="13"/>
  <c r="AH87" i="13"/>
  <c r="AG87" i="13"/>
  <c r="AF87" i="13"/>
  <c r="AE87" i="13"/>
  <c r="AD87" i="13"/>
  <c r="AC87" i="13"/>
  <c r="AH79" i="13"/>
  <c r="AG79" i="13"/>
  <c r="AF79" i="13"/>
  <c r="AE79" i="13"/>
  <c r="AD79" i="13"/>
  <c r="AC79" i="13"/>
  <c r="AH78" i="13"/>
  <c r="AG78" i="13"/>
  <c r="AF78" i="13"/>
  <c r="AE78" i="13"/>
  <c r="AD78" i="13"/>
  <c r="AC78" i="13"/>
  <c r="AH77" i="13"/>
  <c r="AG77" i="13"/>
  <c r="AF77" i="13"/>
  <c r="AE77" i="13"/>
  <c r="AD77" i="13"/>
  <c r="AC77" i="13"/>
  <c r="AH76" i="13"/>
  <c r="AG76" i="13"/>
  <c r="AF76" i="13"/>
  <c r="AE76" i="13"/>
  <c r="AD76" i="13"/>
  <c r="AC76" i="13"/>
  <c r="AH75" i="13"/>
  <c r="AG75" i="13"/>
  <c r="AF75" i="13"/>
  <c r="AE75" i="13"/>
  <c r="AD75" i="13"/>
  <c r="AC75" i="13"/>
  <c r="AH74" i="13"/>
  <c r="AG74" i="13"/>
  <c r="AF74" i="13"/>
  <c r="AE74" i="13"/>
  <c r="AD74" i="13"/>
  <c r="AC74" i="13"/>
  <c r="AH73" i="13"/>
  <c r="AG73" i="13"/>
  <c r="AF73" i="13"/>
  <c r="AE73" i="13"/>
  <c r="AD73" i="13"/>
  <c r="AC73" i="13"/>
  <c r="AH72" i="13"/>
  <c r="AG72" i="13"/>
  <c r="AF72" i="13"/>
  <c r="AE72" i="13"/>
  <c r="AD72" i="13"/>
  <c r="AC72" i="13"/>
  <c r="AH71" i="13"/>
  <c r="AG71" i="13"/>
  <c r="AF71" i="13"/>
  <c r="AE71" i="13"/>
  <c r="AD71" i="13"/>
  <c r="AC71" i="13"/>
  <c r="AH70" i="13"/>
  <c r="AG70" i="13"/>
  <c r="AF70" i="13"/>
  <c r="AE70" i="13"/>
  <c r="AD70" i="13"/>
  <c r="AC70" i="13"/>
  <c r="AH69" i="13"/>
  <c r="AG69" i="13"/>
  <c r="AF69" i="13"/>
  <c r="AE69" i="13"/>
  <c r="AD69" i="13"/>
  <c r="AC69" i="13"/>
  <c r="AH59" i="13"/>
  <c r="AG59" i="13"/>
  <c r="AF59" i="13"/>
  <c r="AE59" i="13"/>
  <c r="AD59" i="13"/>
  <c r="AC59" i="13"/>
  <c r="AH58" i="13"/>
  <c r="AG58" i="13"/>
  <c r="AF58" i="13"/>
  <c r="AE58" i="13"/>
  <c r="AD58" i="13"/>
  <c r="AC58" i="13"/>
  <c r="AH57" i="13"/>
  <c r="AG57" i="13"/>
  <c r="AF57" i="13"/>
  <c r="AE57" i="13"/>
  <c r="AD57" i="13"/>
  <c r="AC57" i="13"/>
  <c r="AH56" i="13"/>
  <c r="AG56" i="13"/>
  <c r="AF56" i="13"/>
  <c r="AE56" i="13"/>
  <c r="AD56" i="13"/>
  <c r="AC56" i="13"/>
  <c r="AH54" i="13"/>
  <c r="AG54" i="13"/>
  <c r="AF54" i="13"/>
  <c r="AE54" i="13"/>
  <c r="AD54" i="13"/>
  <c r="AC54" i="13"/>
  <c r="AH53" i="13"/>
  <c r="AG53" i="13"/>
  <c r="AF53" i="13"/>
  <c r="AE53" i="13"/>
  <c r="AD53" i="13"/>
  <c r="AC53" i="13"/>
  <c r="AH52" i="13"/>
  <c r="AG52" i="13"/>
  <c r="AF52" i="13"/>
  <c r="AE52" i="13"/>
  <c r="AD52" i="13"/>
  <c r="AC52" i="13"/>
  <c r="AH51" i="13"/>
  <c r="AG51" i="13"/>
  <c r="AF51" i="13"/>
  <c r="AE51" i="13"/>
  <c r="AD51" i="13"/>
  <c r="AC51" i="13"/>
  <c r="AH50" i="13"/>
  <c r="AG50" i="13"/>
  <c r="AF50" i="13"/>
  <c r="AE50" i="13"/>
  <c r="AD50" i="13"/>
  <c r="AC50" i="13"/>
  <c r="AH49" i="13"/>
  <c r="AG49" i="13"/>
  <c r="AF49" i="13"/>
  <c r="AE49" i="13"/>
  <c r="AD49" i="13"/>
  <c r="AC49" i="13"/>
  <c r="AH48" i="13"/>
  <c r="AG48" i="13"/>
  <c r="AF48" i="13"/>
  <c r="AE48" i="13"/>
  <c r="AD48" i="13"/>
  <c r="AC48" i="13"/>
  <c r="AH47" i="13"/>
  <c r="AG47" i="13"/>
  <c r="AF47" i="13"/>
  <c r="AE47" i="13"/>
  <c r="AD47" i="13"/>
  <c r="AC47" i="13"/>
  <c r="AH46" i="13"/>
  <c r="AG46" i="13"/>
  <c r="AF46" i="13"/>
  <c r="AE46" i="13"/>
  <c r="AD46" i="13"/>
  <c r="AC46" i="13"/>
  <c r="AH45" i="13"/>
  <c r="AG45" i="13"/>
  <c r="AF45" i="13"/>
  <c r="AE45" i="13"/>
  <c r="AD45" i="13"/>
  <c r="AC45" i="13"/>
  <c r="AH44" i="13"/>
  <c r="AG44" i="13"/>
  <c r="AF44" i="13"/>
  <c r="AE44" i="13"/>
  <c r="AD44" i="13"/>
  <c r="AC44" i="13"/>
  <c r="AH107" i="12"/>
  <c r="AG107" i="12"/>
  <c r="AF107" i="12"/>
  <c r="AE107" i="12"/>
  <c r="AD107" i="12"/>
  <c r="AC107" i="12"/>
  <c r="AH106" i="12"/>
  <c r="AG106" i="12"/>
  <c r="AF106" i="12"/>
  <c r="AE106" i="12"/>
  <c r="AD106" i="12"/>
  <c r="AC106" i="12"/>
  <c r="AH105" i="12"/>
  <c r="AG105" i="12"/>
  <c r="AF105" i="12"/>
  <c r="AE105" i="12"/>
  <c r="AD105" i="12"/>
  <c r="AC105" i="12"/>
  <c r="AH104" i="12"/>
  <c r="AG104" i="12"/>
  <c r="AF104" i="12"/>
  <c r="AE104" i="12"/>
  <c r="AD104" i="12"/>
  <c r="AC104" i="12"/>
  <c r="AH103" i="12"/>
  <c r="AG103" i="12"/>
  <c r="AF103" i="12"/>
  <c r="AE103" i="12"/>
  <c r="AD103" i="12"/>
  <c r="AC103" i="12"/>
  <c r="AH102" i="12"/>
  <c r="AG102" i="12"/>
  <c r="AF102" i="12"/>
  <c r="AE102" i="12"/>
  <c r="AD102" i="12"/>
  <c r="AC102" i="12"/>
  <c r="AH101" i="12"/>
  <c r="AG101" i="12"/>
  <c r="AF101" i="12"/>
  <c r="AE101" i="12"/>
  <c r="AD101" i="12"/>
  <c r="AC101" i="12"/>
  <c r="AH99" i="12"/>
  <c r="AG99" i="12"/>
  <c r="AF99" i="12"/>
  <c r="AE99" i="12"/>
  <c r="AD99" i="12"/>
  <c r="AC99" i="12"/>
  <c r="AH98" i="12"/>
  <c r="AG98" i="12"/>
  <c r="AF98" i="12"/>
  <c r="AE98" i="12"/>
  <c r="AD98" i="12"/>
  <c r="AC98" i="12"/>
  <c r="AH90" i="12"/>
  <c r="AG90" i="12"/>
  <c r="AF90" i="12"/>
  <c r="AE90" i="12"/>
  <c r="AD90" i="12"/>
  <c r="AC90" i="12"/>
  <c r="AH89" i="12"/>
  <c r="AG89" i="12"/>
  <c r="AF89" i="12"/>
  <c r="AE89" i="12"/>
  <c r="AD89" i="12"/>
  <c r="AC89" i="12"/>
  <c r="AH88" i="12"/>
  <c r="AG88" i="12"/>
  <c r="AF88" i="12"/>
  <c r="AE88" i="12"/>
  <c r="AD88" i="12"/>
  <c r="AC88" i="12"/>
  <c r="AH87" i="12"/>
  <c r="AG87" i="12"/>
  <c r="AF87" i="12"/>
  <c r="AE87" i="12"/>
  <c r="AD87" i="12"/>
  <c r="AC87" i="12"/>
  <c r="AH79" i="12"/>
  <c r="AG79" i="12"/>
  <c r="AF79" i="12"/>
  <c r="AE79" i="12"/>
  <c r="AD79" i="12"/>
  <c r="AC79" i="12"/>
  <c r="AH78" i="12"/>
  <c r="AG78" i="12"/>
  <c r="AF78" i="12"/>
  <c r="AE78" i="12"/>
  <c r="AD78" i="12"/>
  <c r="AC78" i="12"/>
  <c r="AH77" i="12"/>
  <c r="AG77" i="12"/>
  <c r="AF77" i="12"/>
  <c r="AE77" i="12"/>
  <c r="AD77" i="12"/>
  <c r="AC77" i="12"/>
  <c r="AH76" i="12"/>
  <c r="AG76" i="12"/>
  <c r="AF76" i="12"/>
  <c r="AE76" i="12"/>
  <c r="AD76" i="12"/>
  <c r="AC76" i="12"/>
  <c r="AH75" i="12"/>
  <c r="AG75" i="12"/>
  <c r="AF75" i="12"/>
  <c r="AE75" i="12"/>
  <c r="AD75" i="12"/>
  <c r="AC75" i="12"/>
  <c r="AH74" i="12"/>
  <c r="AG74" i="12"/>
  <c r="AF74" i="12"/>
  <c r="AE74" i="12"/>
  <c r="AD74" i="12"/>
  <c r="AC74" i="12"/>
  <c r="AH73" i="12"/>
  <c r="AG73" i="12"/>
  <c r="AF73" i="12"/>
  <c r="AE73" i="12"/>
  <c r="AD73" i="12"/>
  <c r="AC73" i="12"/>
  <c r="AH72" i="12"/>
  <c r="AG72" i="12"/>
  <c r="AF72" i="12"/>
  <c r="AE72" i="12"/>
  <c r="AD72" i="12"/>
  <c r="AC72" i="12"/>
  <c r="AH71" i="12"/>
  <c r="AG71" i="12"/>
  <c r="AF71" i="12"/>
  <c r="AE71" i="12"/>
  <c r="AD71" i="12"/>
  <c r="AC71" i="12"/>
  <c r="AH70" i="12"/>
  <c r="AG70" i="12"/>
  <c r="AF70" i="12"/>
  <c r="AE70" i="12"/>
  <c r="AD70" i="12"/>
  <c r="AC70" i="12"/>
  <c r="AH69" i="12"/>
  <c r="AG69" i="12"/>
  <c r="AF69" i="12"/>
  <c r="AE69" i="12"/>
  <c r="AD69" i="12"/>
  <c r="AC69" i="12"/>
  <c r="AH59" i="12"/>
  <c r="AG59" i="12"/>
  <c r="AF59" i="12"/>
  <c r="AE59" i="12"/>
  <c r="AD59" i="12"/>
  <c r="AC59" i="12"/>
  <c r="AH58" i="12"/>
  <c r="AG58" i="12"/>
  <c r="AF58" i="12"/>
  <c r="AE58" i="12"/>
  <c r="AD58" i="12"/>
  <c r="AC58" i="12"/>
  <c r="AH57" i="12"/>
  <c r="AG57" i="12"/>
  <c r="AF57" i="12"/>
  <c r="AE57" i="12"/>
  <c r="AD57" i="12"/>
  <c r="AC57" i="12"/>
  <c r="AH56" i="12"/>
  <c r="AG56" i="12"/>
  <c r="AF56" i="12"/>
  <c r="AE56" i="12"/>
  <c r="AD56" i="12"/>
  <c r="AC56" i="12"/>
  <c r="AH54" i="12"/>
  <c r="AG54" i="12"/>
  <c r="AF54" i="12"/>
  <c r="AE54" i="12"/>
  <c r="AD54" i="12"/>
  <c r="AC54" i="12"/>
  <c r="AH53" i="12"/>
  <c r="AG53" i="12"/>
  <c r="AF53" i="12"/>
  <c r="AE53" i="12"/>
  <c r="AD53" i="12"/>
  <c r="AC53" i="12"/>
  <c r="AH52" i="12"/>
  <c r="AG52" i="12"/>
  <c r="AF52" i="12"/>
  <c r="AE52" i="12"/>
  <c r="AD52" i="12"/>
  <c r="AC52" i="12"/>
  <c r="AH51" i="12"/>
  <c r="AG51" i="12"/>
  <c r="AF51" i="12"/>
  <c r="AE51" i="12"/>
  <c r="AD51" i="12"/>
  <c r="AC51" i="12"/>
  <c r="AH50" i="12"/>
  <c r="AG50" i="12"/>
  <c r="AF50" i="12"/>
  <c r="AE50" i="12"/>
  <c r="AD50" i="12"/>
  <c r="AC50" i="12"/>
  <c r="AH49" i="12"/>
  <c r="AG49" i="12"/>
  <c r="AF49" i="12"/>
  <c r="AE49" i="12"/>
  <c r="AD49" i="12"/>
  <c r="AC49" i="12"/>
  <c r="AH48" i="12"/>
  <c r="AG48" i="12"/>
  <c r="AF48" i="12"/>
  <c r="AE48" i="12"/>
  <c r="AD48" i="12"/>
  <c r="AC48" i="12"/>
  <c r="AH47" i="12"/>
  <c r="AG47" i="12"/>
  <c r="AF47" i="12"/>
  <c r="AE47" i="12"/>
  <c r="AD47" i="12"/>
  <c r="AC47" i="12"/>
  <c r="AH46" i="12"/>
  <c r="AG46" i="12"/>
  <c r="AF46" i="12"/>
  <c r="AE46" i="12"/>
  <c r="AD46" i="12"/>
  <c r="AC46" i="12"/>
  <c r="AH45" i="12"/>
  <c r="AG45" i="12"/>
  <c r="AF45" i="12"/>
  <c r="AE45" i="12"/>
  <c r="AD45" i="12"/>
  <c r="AC45" i="12"/>
  <c r="AH44" i="12"/>
  <c r="AG44" i="12"/>
  <c r="AF44" i="12"/>
  <c r="AE44" i="12"/>
  <c r="AD44" i="12"/>
  <c r="AC44" i="12"/>
  <c r="AH107" i="11"/>
  <c r="AG107" i="11"/>
  <c r="AF107" i="11"/>
  <c r="AE107" i="11"/>
  <c r="AD107" i="11"/>
  <c r="AC107" i="11"/>
  <c r="AH106" i="11"/>
  <c r="AG106" i="11"/>
  <c r="AF106" i="11"/>
  <c r="AE106" i="11"/>
  <c r="AD106" i="11"/>
  <c r="AC106" i="11"/>
  <c r="AH105" i="11"/>
  <c r="AG105" i="11"/>
  <c r="AF105" i="11"/>
  <c r="AE105" i="11"/>
  <c r="AD105" i="11"/>
  <c r="AC105" i="11"/>
  <c r="AH104" i="11"/>
  <c r="AG104" i="11"/>
  <c r="AF104" i="11"/>
  <c r="AE104" i="11"/>
  <c r="AD104" i="11"/>
  <c r="AC104" i="11"/>
  <c r="AH103" i="11"/>
  <c r="AG103" i="11"/>
  <c r="AF103" i="11"/>
  <c r="AE103" i="11"/>
  <c r="AD103" i="11"/>
  <c r="AC103" i="11"/>
  <c r="AH102" i="11"/>
  <c r="AG102" i="11"/>
  <c r="AF102" i="11"/>
  <c r="AE102" i="11"/>
  <c r="AD102" i="11"/>
  <c r="AC102" i="11"/>
  <c r="AH101" i="11"/>
  <c r="AG101" i="11"/>
  <c r="AF101" i="11"/>
  <c r="AE101" i="11"/>
  <c r="AD101" i="11"/>
  <c r="AC101" i="11"/>
  <c r="AH99" i="11"/>
  <c r="AG99" i="11"/>
  <c r="AF99" i="11"/>
  <c r="AE99" i="11"/>
  <c r="AD99" i="11"/>
  <c r="AC99" i="11"/>
  <c r="AH98" i="11"/>
  <c r="AG98" i="11"/>
  <c r="AF98" i="11"/>
  <c r="AE98" i="11"/>
  <c r="AD98" i="11"/>
  <c r="AC98" i="11"/>
  <c r="AH90" i="11"/>
  <c r="AG90" i="11"/>
  <c r="AF90" i="11"/>
  <c r="AE90" i="11"/>
  <c r="AD90" i="11"/>
  <c r="AC90" i="11"/>
  <c r="AH89" i="11"/>
  <c r="AG89" i="11"/>
  <c r="AF89" i="11"/>
  <c r="AE89" i="11"/>
  <c r="AD89" i="11"/>
  <c r="AC89" i="11"/>
  <c r="AH88" i="11"/>
  <c r="AG88" i="11"/>
  <c r="AF88" i="11"/>
  <c r="AE88" i="11"/>
  <c r="AD88" i="11"/>
  <c r="AC88" i="11"/>
  <c r="AH87" i="11"/>
  <c r="AG87" i="11"/>
  <c r="AF87" i="11"/>
  <c r="AE87" i="11"/>
  <c r="AD87" i="11"/>
  <c r="AC87" i="11"/>
  <c r="AH79" i="11"/>
  <c r="AG79" i="11"/>
  <c r="AF79" i="11"/>
  <c r="AE79" i="11"/>
  <c r="AD79" i="11"/>
  <c r="AC79" i="11"/>
  <c r="AH78" i="11"/>
  <c r="AG78" i="11"/>
  <c r="AF78" i="11"/>
  <c r="AE78" i="11"/>
  <c r="AD78" i="11"/>
  <c r="AC78" i="11"/>
  <c r="AH77" i="11"/>
  <c r="AG77" i="11"/>
  <c r="AF77" i="11"/>
  <c r="AE77" i="11"/>
  <c r="AD77" i="11"/>
  <c r="AC77" i="11"/>
  <c r="AH76" i="11"/>
  <c r="AG76" i="11"/>
  <c r="AF76" i="11"/>
  <c r="AE76" i="11"/>
  <c r="AD76" i="11"/>
  <c r="AC76" i="11"/>
  <c r="AH75" i="11"/>
  <c r="AG75" i="11"/>
  <c r="AF75" i="11"/>
  <c r="AE75" i="11"/>
  <c r="AD75" i="11"/>
  <c r="AC75" i="11"/>
  <c r="AH74" i="11"/>
  <c r="AG74" i="11"/>
  <c r="AF74" i="11"/>
  <c r="AE74" i="11"/>
  <c r="AD74" i="11"/>
  <c r="AC74" i="11"/>
  <c r="AH73" i="11"/>
  <c r="AG73" i="11"/>
  <c r="AF73" i="11"/>
  <c r="AE73" i="11"/>
  <c r="AD73" i="11"/>
  <c r="AC73" i="11"/>
  <c r="AH72" i="11"/>
  <c r="AG72" i="11"/>
  <c r="AF72" i="11"/>
  <c r="AE72" i="11"/>
  <c r="AD72" i="11"/>
  <c r="AC72" i="11"/>
  <c r="AH71" i="11"/>
  <c r="AG71" i="11"/>
  <c r="AF71" i="11"/>
  <c r="AE71" i="11"/>
  <c r="AD71" i="11"/>
  <c r="AC71" i="11"/>
  <c r="AH70" i="11"/>
  <c r="AG70" i="11"/>
  <c r="AF70" i="11"/>
  <c r="AE70" i="11"/>
  <c r="AD70" i="11"/>
  <c r="AC70" i="11"/>
  <c r="AH69" i="11"/>
  <c r="AG69" i="11"/>
  <c r="AF69" i="11"/>
  <c r="AE69" i="11"/>
  <c r="AD69" i="11"/>
  <c r="AC69" i="11"/>
  <c r="AH59" i="11"/>
  <c r="AG59" i="11"/>
  <c r="AF59" i="11"/>
  <c r="AE59" i="11"/>
  <c r="AD59" i="11"/>
  <c r="AC59" i="11"/>
  <c r="AH58" i="11"/>
  <c r="AG58" i="11"/>
  <c r="AF58" i="11"/>
  <c r="AE58" i="11"/>
  <c r="AD58" i="11"/>
  <c r="AC58" i="11"/>
  <c r="AH57" i="11"/>
  <c r="AG57" i="11"/>
  <c r="AF57" i="11"/>
  <c r="AE57" i="11"/>
  <c r="AD57" i="11"/>
  <c r="AC57" i="11"/>
  <c r="AH56" i="11"/>
  <c r="AG56" i="11"/>
  <c r="AF56" i="11"/>
  <c r="AE56" i="11"/>
  <c r="AD56" i="11"/>
  <c r="AC56" i="11"/>
  <c r="AH54" i="11"/>
  <c r="AG54" i="11"/>
  <c r="AF54" i="11"/>
  <c r="AE54" i="11"/>
  <c r="AD54" i="11"/>
  <c r="AC54" i="11"/>
  <c r="AH53" i="11"/>
  <c r="AG53" i="11"/>
  <c r="AF53" i="11"/>
  <c r="AE53" i="11"/>
  <c r="AD53" i="11"/>
  <c r="AC53" i="11"/>
  <c r="AH52" i="11"/>
  <c r="AG52" i="11"/>
  <c r="AF52" i="11"/>
  <c r="AE52" i="11"/>
  <c r="AD52" i="11"/>
  <c r="AC52" i="11"/>
  <c r="AH51" i="11"/>
  <c r="AG51" i="11"/>
  <c r="AF51" i="11"/>
  <c r="AE51" i="11"/>
  <c r="AD51" i="11"/>
  <c r="AC51" i="11"/>
  <c r="AH50" i="11"/>
  <c r="AG50" i="11"/>
  <c r="AF50" i="11"/>
  <c r="AE50" i="11"/>
  <c r="AD50" i="11"/>
  <c r="AC50" i="11"/>
  <c r="AH49" i="11"/>
  <c r="AG49" i="11"/>
  <c r="AF49" i="11"/>
  <c r="AE49" i="11"/>
  <c r="AD49" i="11"/>
  <c r="AC49" i="11"/>
  <c r="AH48" i="11"/>
  <c r="AG48" i="11"/>
  <c r="AF48" i="11"/>
  <c r="AE48" i="11"/>
  <c r="AD48" i="11"/>
  <c r="AC48" i="11"/>
  <c r="AH47" i="11"/>
  <c r="AG47" i="11"/>
  <c r="AF47" i="11"/>
  <c r="AE47" i="11"/>
  <c r="AD47" i="11"/>
  <c r="AC47" i="11"/>
  <c r="AH46" i="11"/>
  <c r="AG46" i="11"/>
  <c r="AF46" i="11"/>
  <c r="AE46" i="11"/>
  <c r="AD46" i="11"/>
  <c r="AC46" i="11"/>
  <c r="AH45" i="11"/>
  <c r="AG45" i="11"/>
  <c r="AF45" i="11"/>
  <c r="AE45" i="11"/>
  <c r="AD45" i="11"/>
  <c r="AC45" i="11"/>
  <c r="AH44" i="11"/>
  <c r="AG44" i="11"/>
  <c r="AF44" i="11"/>
  <c r="AE44" i="11"/>
  <c r="AD44" i="11"/>
  <c r="AC44" i="11"/>
  <c r="AH107" i="10"/>
  <c r="AG107" i="10"/>
  <c r="AF107" i="10"/>
  <c r="AE107" i="10"/>
  <c r="AD107" i="10"/>
  <c r="AC107" i="10"/>
  <c r="AH106" i="10"/>
  <c r="AG106" i="10"/>
  <c r="AF106" i="10"/>
  <c r="AE106" i="10"/>
  <c r="AD106" i="10"/>
  <c r="AC106" i="10"/>
  <c r="AH105" i="10"/>
  <c r="AG105" i="10"/>
  <c r="AF105" i="10"/>
  <c r="AE105" i="10"/>
  <c r="AD105" i="10"/>
  <c r="AC105" i="10"/>
  <c r="AH104" i="10"/>
  <c r="AG104" i="10"/>
  <c r="AF104" i="10"/>
  <c r="AE104" i="10"/>
  <c r="AD104" i="10"/>
  <c r="AC104" i="10"/>
  <c r="AH103" i="10"/>
  <c r="AG103" i="10"/>
  <c r="AF103" i="10"/>
  <c r="AE103" i="10"/>
  <c r="AD103" i="10"/>
  <c r="AC103" i="10"/>
  <c r="AH102" i="10"/>
  <c r="AG102" i="10"/>
  <c r="AF102" i="10"/>
  <c r="AE102" i="10"/>
  <c r="AD102" i="10"/>
  <c r="AC102" i="10"/>
  <c r="AH101" i="10"/>
  <c r="AG101" i="10"/>
  <c r="AF101" i="10"/>
  <c r="AE101" i="10"/>
  <c r="AD101" i="10"/>
  <c r="AC101" i="10"/>
  <c r="AH99" i="10"/>
  <c r="AG99" i="10"/>
  <c r="AF99" i="10"/>
  <c r="AE99" i="10"/>
  <c r="AD99" i="10"/>
  <c r="AC99" i="10"/>
  <c r="AH98" i="10"/>
  <c r="AG98" i="10"/>
  <c r="AF98" i="10"/>
  <c r="AE98" i="10"/>
  <c r="AD98" i="10"/>
  <c r="AC98" i="10"/>
  <c r="AH90" i="10"/>
  <c r="AG90" i="10"/>
  <c r="AF90" i="10"/>
  <c r="AE90" i="10"/>
  <c r="AD90" i="10"/>
  <c r="AC90" i="10"/>
  <c r="AH89" i="10"/>
  <c r="AG89" i="10"/>
  <c r="AF89" i="10"/>
  <c r="AE89" i="10"/>
  <c r="AD89" i="10"/>
  <c r="AC89" i="10"/>
  <c r="AH88" i="10"/>
  <c r="AG88" i="10"/>
  <c r="AF88" i="10"/>
  <c r="AE88" i="10"/>
  <c r="AD88" i="10"/>
  <c r="AC88" i="10"/>
  <c r="AH87" i="10"/>
  <c r="AG87" i="10"/>
  <c r="AF87" i="10"/>
  <c r="AE87" i="10"/>
  <c r="AD87" i="10"/>
  <c r="AC87" i="10"/>
  <c r="AH79" i="10"/>
  <c r="AG79" i="10"/>
  <c r="AF79" i="10"/>
  <c r="AE79" i="10"/>
  <c r="AD79" i="10"/>
  <c r="AC79" i="10"/>
  <c r="AH78" i="10"/>
  <c r="AG78" i="10"/>
  <c r="AF78" i="10"/>
  <c r="AE78" i="10"/>
  <c r="AD78" i="10"/>
  <c r="AC78" i="10"/>
  <c r="AH77" i="10"/>
  <c r="AG77" i="10"/>
  <c r="AF77" i="10"/>
  <c r="AE77" i="10"/>
  <c r="AD77" i="10"/>
  <c r="AC77" i="10"/>
  <c r="AH76" i="10"/>
  <c r="AG76" i="10"/>
  <c r="AF76" i="10"/>
  <c r="AE76" i="10"/>
  <c r="AD76" i="10"/>
  <c r="AC76" i="10"/>
  <c r="AH75" i="10"/>
  <c r="AG75" i="10"/>
  <c r="AF75" i="10"/>
  <c r="AE75" i="10"/>
  <c r="AD75" i="10"/>
  <c r="AC75" i="10"/>
  <c r="AH74" i="10"/>
  <c r="AG74" i="10"/>
  <c r="AF74" i="10"/>
  <c r="AE74" i="10"/>
  <c r="AD74" i="10"/>
  <c r="AC74" i="10"/>
  <c r="AH73" i="10"/>
  <c r="AG73" i="10"/>
  <c r="AF73" i="10"/>
  <c r="AE73" i="10"/>
  <c r="AD73" i="10"/>
  <c r="AC73" i="10"/>
  <c r="AH72" i="10"/>
  <c r="AG72" i="10"/>
  <c r="AF72" i="10"/>
  <c r="AE72" i="10"/>
  <c r="AD72" i="10"/>
  <c r="AC72" i="10"/>
  <c r="AH71" i="10"/>
  <c r="AG71" i="10"/>
  <c r="AF71" i="10"/>
  <c r="AE71" i="10"/>
  <c r="AD71" i="10"/>
  <c r="AC71" i="10"/>
  <c r="AH70" i="10"/>
  <c r="AG70" i="10"/>
  <c r="AF70" i="10"/>
  <c r="AE70" i="10"/>
  <c r="AD70" i="10"/>
  <c r="AC70" i="10"/>
  <c r="AH69" i="10"/>
  <c r="AG69" i="10"/>
  <c r="AF69" i="10"/>
  <c r="AE69" i="10"/>
  <c r="AD69" i="10"/>
  <c r="AC69" i="10"/>
  <c r="AH59" i="10"/>
  <c r="AG59" i="10"/>
  <c r="AF59" i="10"/>
  <c r="AE59" i="10"/>
  <c r="AD59" i="10"/>
  <c r="AC59" i="10"/>
  <c r="AH58" i="10"/>
  <c r="AG58" i="10"/>
  <c r="AF58" i="10"/>
  <c r="AE58" i="10"/>
  <c r="AD58" i="10"/>
  <c r="AC58" i="10"/>
  <c r="AH57" i="10"/>
  <c r="AG57" i="10"/>
  <c r="AF57" i="10"/>
  <c r="AE57" i="10"/>
  <c r="AD57" i="10"/>
  <c r="AC57" i="10"/>
  <c r="AH56" i="10"/>
  <c r="AG56" i="10"/>
  <c r="AF56" i="10"/>
  <c r="AE56" i="10"/>
  <c r="AD56" i="10"/>
  <c r="AC56" i="10"/>
  <c r="AH54" i="10"/>
  <c r="AG54" i="10"/>
  <c r="AF54" i="10"/>
  <c r="AE54" i="10"/>
  <c r="AD54" i="10"/>
  <c r="AC54" i="10"/>
  <c r="AH53" i="10"/>
  <c r="AG53" i="10"/>
  <c r="AF53" i="10"/>
  <c r="AE53" i="10"/>
  <c r="AD53" i="10"/>
  <c r="AC53" i="10"/>
  <c r="AH52" i="10"/>
  <c r="AG52" i="10"/>
  <c r="AF52" i="10"/>
  <c r="AE52" i="10"/>
  <c r="AD52" i="10"/>
  <c r="AC52" i="10"/>
  <c r="AH51" i="10"/>
  <c r="AG51" i="10"/>
  <c r="AF51" i="10"/>
  <c r="AE51" i="10"/>
  <c r="AD51" i="10"/>
  <c r="AC51" i="10"/>
  <c r="AH50" i="10"/>
  <c r="AG50" i="10"/>
  <c r="AF50" i="10"/>
  <c r="AE50" i="10"/>
  <c r="AD50" i="10"/>
  <c r="AC50" i="10"/>
  <c r="AH49" i="10"/>
  <c r="AG49" i="10"/>
  <c r="AF49" i="10"/>
  <c r="AE49" i="10"/>
  <c r="AD49" i="10"/>
  <c r="AC49" i="10"/>
  <c r="AH48" i="10"/>
  <c r="AG48" i="10"/>
  <c r="AF48" i="10"/>
  <c r="AE48" i="10"/>
  <c r="AD48" i="10"/>
  <c r="AC48" i="10"/>
  <c r="AH47" i="10"/>
  <c r="AG47" i="10"/>
  <c r="AF47" i="10"/>
  <c r="AE47" i="10"/>
  <c r="AD47" i="10"/>
  <c r="AC47" i="10"/>
  <c r="AH46" i="10"/>
  <c r="AG46" i="10"/>
  <c r="AF46" i="10"/>
  <c r="AE46" i="10"/>
  <c r="AD46" i="10"/>
  <c r="AC46" i="10"/>
  <c r="AH45" i="10"/>
  <c r="AG45" i="10"/>
  <c r="AF45" i="10"/>
  <c r="AE45" i="10"/>
  <c r="AD45" i="10"/>
  <c r="AC45" i="10"/>
  <c r="AH44" i="10"/>
  <c r="AG44" i="10"/>
  <c r="AF44" i="10"/>
  <c r="AE44" i="10"/>
  <c r="AD44" i="10"/>
  <c r="AC44" i="10"/>
  <c r="AC84" i="1" l="1"/>
  <c r="AD84" i="1"/>
  <c r="AC85" i="1"/>
  <c r="AD85" i="1"/>
  <c r="AC86" i="1"/>
  <c r="AD86" i="1"/>
  <c r="AC87" i="1"/>
  <c r="AD87" i="1"/>
  <c r="AC88" i="1"/>
  <c r="AD88" i="1"/>
  <c r="AC89" i="1"/>
  <c r="AD89" i="1"/>
  <c r="AC90" i="1"/>
  <c r="AD90" i="1"/>
  <c r="AC91" i="1"/>
  <c r="AD91" i="1"/>
  <c r="AC92" i="1"/>
  <c r="AD92" i="1"/>
  <c r="AC93" i="1"/>
  <c r="AD93" i="1"/>
  <c r="AC94" i="1"/>
  <c r="AD94" i="1"/>
  <c r="AC59" i="1" l="1"/>
  <c r="AD59" i="1"/>
  <c r="AE59" i="1"/>
  <c r="AF59" i="1"/>
  <c r="AG59" i="1"/>
  <c r="AH59" i="1"/>
  <c r="AC60" i="1"/>
  <c r="AD60" i="1"/>
  <c r="AE60" i="1"/>
  <c r="AF60" i="1"/>
  <c r="AG60" i="1"/>
  <c r="AH60" i="1"/>
  <c r="AC61" i="1"/>
  <c r="AD61" i="1"/>
  <c r="AE61" i="1"/>
  <c r="AF61" i="1"/>
  <c r="AG61" i="1"/>
  <c r="AH61" i="1"/>
  <c r="AC62" i="1"/>
  <c r="AD62" i="1"/>
  <c r="AE62" i="1"/>
  <c r="AF62" i="1"/>
  <c r="AG62" i="1"/>
  <c r="AH62" i="1"/>
  <c r="AC63" i="1"/>
  <c r="AD63" i="1"/>
  <c r="AE63" i="1"/>
  <c r="AF63" i="1"/>
  <c r="AG63" i="1"/>
  <c r="AH63" i="1"/>
  <c r="AC64" i="1"/>
  <c r="AD64" i="1"/>
  <c r="AE64" i="1"/>
  <c r="AF64" i="1"/>
  <c r="AG64" i="1"/>
  <c r="AH64" i="1"/>
  <c r="AC65" i="1"/>
  <c r="AD65" i="1"/>
  <c r="AE65" i="1"/>
  <c r="AF65" i="1"/>
  <c r="AG65" i="1"/>
  <c r="AH65" i="1"/>
  <c r="AC66" i="1"/>
  <c r="AD66" i="1"/>
  <c r="AE66" i="1"/>
  <c r="AF66" i="1"/>
  <c r="AG66" i="1"/>
  <c r="AH66" i="1"/>
  <c r="AC67" i="1"/>
  <c r="AD67" i="1"/>
  <c r="AE67" i="1"/>
  <c r="AF67" i="1"/>
  <c r="AG67" i="1"/>
  <c r="AH67" i="1"/>
  <c r="AC68" i="1"/>
  <c r="AD68" i="1"/>
  <c r="AE68" i="1"/>
  <c r="AF68" i="1"/>
  <c r="AG68" i="1"/>
  <c r="AH68" i="1"/>
  <c r="AC69" i="1"/>
  <c r="AD69" i="1"/>
  <c r="AE69" i="1"/>
  <c r="AF69" i="1"/>
  <c r="AG69" i="1"/>
  <c r="AH69" i="1"/>
  <c r="F35" i="1" l="1"/>
  <c r="AH122" i="1" l="1"/>
  <c r="AH121" i="1"/>
  <c r="AC120" i="1"/>
  <c r="AH120" i="1"/>
  <c r="AH119" i="1"/>
  <c r="AH118" i="1"/>
  <c r="AH117" i="1"/>
  <c r="AC116" i="1"/>
  <c r="AH116" i="1"/>
  <c r="AH114" i="1"/>
  <c r="AH113" i="1"/>
  <c r="AH105" i="1"/>
  <c r="AC104" i="1"/>
  <c r="AH104" i="1"/>
  <c r="AH103" i="1"/>
  <c r="AH102" i="1"/>
  <c r="AH94" i="1"/>
  <c r="AH93" i="1"/>
  <c r="AH92" i="1"/>
  <c r="AH91" i="1"/>
  <c r="AH90" i="1"/>
  <c r="AH89" i="1"/>
  <c r="AH88" i="1"/>
  <c r="AH87" i="1"/>
  <c r="AH86" i="1"/>
  <c r="AH85" i="1"/>
  <c r="AH84" i="1"/>
  <c r="AH74" i="1"/>
  <c r="AH73" i="1"/>
  <c r="AC72" i="1"/>
  <c r="AH72" i="1"/>
  <c r="AG72" i="1" l="1"/>
  <c r="AG85" i="1"/>
  <c r="AG89" i="1"/>
  <c r="AG93" i="1"/>
  <c r="AG104" i="1"/>
  <c r="AG116" i="1"/>
  <c r="AG120" i="1"/>
  <c r="AE72" i="1"/>
  <c r="AC74" i="1"/>
  <c r="AG74" i="1"/>
  <c r="AE85" i="1"/>
  <c r="AG87" i="1"/>
  <c r="AE89" i="1"/>
  <c r="AG91" i="1"/>
  <c r="AE93" i="1"/>
  <c r="AC102" i="1"/>
  <c r="AG102" i="1"/>
  <c r="AE104" i="1"/>
  <c r="AC113" i="1"/>
  <c r="AG113" i="1"/>
  <c r="AE116" i="1"/>
  <c r="AC118" i="1"/>
  <c r="AG118" i="1"/>
  <c r="AE120" i="1"/>
  <c r="AC122" i="1"/>
  <c r="AG122" i="1"/>
  <c r="AE74" i="1"/>
  <c r="AE87" i="1"/>
  <c r="AE91" i="1"/>
  <c r="AE102" i="1"/>
  <c r="AE113" i="1"/>
  <c r="AE118" i="1"/>
  <c r="AE122" i="1"/>
  <c r="AG71" i="1"/>
  <c r="AE71" i="1"/>
  <c r="AC71" i="1"/>
  <c r="AF71" i="1"/>
  <c r="AD71" i="1"/>
  <c r="AH71" i="1"/>
  <c r="AD72" i="1"/>
  <c r="AF72" i="1"/>
  <c r="AC73" i="1"/>
  <c r="AE73" i="1"/>
  <c r="AG73" i="1"/>
  <c r="AD74" i="1"/>
  <c r="AF74" i="1"/>
  <c r="AE84" i="1"/>
  <c r="AG84" i="1"/>
  <c r="AF85" i="1"/>
  <c r="AE86" i="1"/>
  <c r="AG86" i="1"/>
  <c r="AF87" i="1"/>
  <c r="AE88" i="1"/>
  <c r="AG88" i="1"/>
  <c r="AF89" i="1"/>
  <c r="AE90" i="1"/>
  <c r="AG90" i="1"/>
  <c r="AF91" i="1"/>
  <c r="AE92" i="1"/>
  <c r="AG92" i="1"/>
  <c r="AF93" i="1"/>
  <c r="AE94" i="1"/>
  <c r="AG94" i="1"/>
  <c r="AD102" i="1"/>
  <c r="AF102" i="1"/>
  <c r="AC103" i="1"/>
  <c r="AE103" i="1"/>
  <c r="AG103" i="1"/>
  <c r="AD104" i="1"/>
  <c r="AF104" i="1"/>
  <c r="AC105" i="1"/>
  <c r="AE105" i="1"/>
  <c r="AG105" i="1"/>
  <c r="AD113" i="1"/>
  <c r="AF113" i="1"/>
  <c r="AC114" i="1"/>
  <c r="AE114" i="1"/>
  <c r="AG114" i="1"/>
  <c r="AD116" i="1"/>
  <c r="AF116" i="1"/>
  <c r="AC117" i="1"/>
  <c r="AE117" i="1"/>
  <c r="AG117" i="1"/>
  <c r="AD118" i="1"/>
  <c r="AF118" i="1"/>
  <c r="AC119" i="1"/>
  <c r="AE119" i="1"/>
  <c r="AG119" i="1"/>
  <c r="AD120" i="1"/>
  <c r="AF120" i="1"/>
  <c r="AC121" i="1"/>
  <c r="AE121" i="1"/>
  <c r="AG121" i="1"/>
  <c r="AD122" i="1"/>
  <c r="AF122" i="1"/>
  <c r="AD73" i="1"/>
  <c r="AF73" i="1"/>
  <c r="AF84" i="1"/>
  <c r="AF86" i="1"/>
  <c r="AF88" i="1"/>
  <c r="AF90" i="1"/>
  <c r="AF92" i="1"/>
  <c r="AF94" i="1"/>
  <c r="AD103" i="1"/>
  <c r="AF103" i="1"/>
  <c r="AD105" i="1"/>
  <c r="AF105" i="1"/>
  <c r="AD114" i="1"/>
  <c r="AF114" i="1"/>
  <c r="AD117" i="1"/>
  <c r="AF117" i="1"/>
  <c r="AD119" i="1"/>
  <c r="AF119" i="1"/>
  <c r="AD121" i="1"/>
  <c r="AF121" i="1"/>
</calcChain>
</file>

<file path=xl/sharedStrings.xml><?xml version="1.0" encoding="utf-8"?>
<sst xmlns="http://schemas.openxmlformats.org/spreadsheetml/2006/main" count="2828" uniqueCount="97">
  <si>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</si>
  <si>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Responda de 1 a 5 a las siguientes cuestiones relacionadas con los bloques:</t>
  </si>
  <si>
    <t>Planificación y Desarrollo de la Enseñanza</t>
  </si>
  <si>
    <t>Grupo de Estudiantes (No se muestran datos por centro puesto que las respuestas se refieren a cada grado en particular)</t>
  </si>
  <si>
    <t>Servicios de Apoyo al Estudiante</t>
  </si>
  <si>
    <t>Recursos de Apoyo a la Enseñanza</t>
  </si>
  <si>
    <t>BLOQUE 1. Planificación y Desarrollo de la Enseñanza</t>
  </si>
  <si>
    <t>Conozco los objetivos del Plan de Estudios reflejados en las Memorias de los Grados</t>
  </si>
  <si>
    <t>FRECUENCIAS ABSOLUTAS</t>
  </si>
  <si>
    <t>FRECUENCIAS RELATIVAS</t>
  </si>
  <si>
    <t>MEDIDAS ESTADÍSTICAS</t>
  </si>
  <si>
    <t>ns/nc</t>
  </si>
  <si>
    <t>TOTAL</t>
  </si>
  <si>
    <t>Media</t>
  </si>
  <si>
    <t>Desv. Típica</t>
  </si>
  <si>
    <t>Mediana</t>
  </si>
  <si>
    <t>Moda</t>
  </si>
  <si>
    <t>PLANIFICACIÓN DE LA ENSEÑANZA</t>
  </si>
  <si>
    <t xml:space="preserve">Los objetivos reflejan con claridad el perfil del titulado. </t>
  </si>
  <si>
    <t xml:space="preserve">Estoy satisfecho con los objetivos del plan de estudios. </t>
  </si>
  <si>
    <t>Estoy satisfecho con la metodología de planificación y desarrollo de la enseñanza indicadas en la Guía Docente.</t>
  </si>
  <si>
    <t xml:space="preserve">He participado activamente en la elaboración de la Guía Docente de las asignaturas que imparto. </t>
  </si>
  <si>
    <t xml:space="preserve">5. He participado activamente en la elaboración de la Guía Docente de las asignaturas que imparto. : </t>
  </si>
  <si>
    <t xml:space="preserve">La planificación de los contenidos y actividades de las asignaturas que imparto me parece adecuada </t>
  </si>
  <si>
    <t xml:space="preserve">6. La planificación de los contenidos y actividades de las asignaturas que imparto me parece adecuada. : </t>
  </si>
  <si>
    <t xml:space="preserve">Se revisan anualmente las guías de las materias. </t>
  </si>
  <si>
    <t xml:space="preserve">7. Se llevan a cabo mecanismos de revisión anual en las guías de las materias. : </t>
  </si>
  <si>
    <t>En la planificación de la enseñanza se consideran los conocimientos previos de los estudiantes.</t>
  </si>
  <si>
    <t xml:space="preserve">8. En la planificación de la enseñanza se consideran los intereses y los conocimientos previos de los estudiantes. : </t>
  </si>
  <si>
    <t>Los créditos asignados a las materias guardan proporción con el volumen de trabajo que suponen para el estudiante la superación de las mismas.</t>
  </si>
  <si>
    <t xml:space="preserve">9. Los créditos asignados a las materias guardan proporción con el volumen de trabajo que suponen para el estudiante la superación de las mismas. : </t>
  </si>
  <si>
    <t xml:space="preserve">Se respeta la planificación inicial de las actividades programadas en la Guía Docente. </t>
  </si>
  <si>
    <t xml:space="preserve">10. Se respeta la planificación inicial de las actividades programadas. : </t>
  </si>
  <si>
    <t>En el caso de asignaturas impartidas por más de un profesor, el proceso de coordinación entre el profesorado de la asignatura es adecuado.</t>
  </si>
  <si>
    <t xml:space="preserve">11. El proceso de coordinación y reuniones entre el profesorado de la asignatura es adecuado. : </t>
  </si>
  <si>
    <t>La coordinación entre asignaturas del mismo grado es adecuada.</t>
  </si>
  <si>
    <t>DESARROLLO DE LA ENSEÑANZA Y EVALUACIÓN DE APRENDIZAJES</t>
  </si>
  <si>
    <t>Estoy satisfecho con el grado de cumplimiento de la planificación recogida en la Guía Docente.</t>
  </si>
  <si>
    <t>Tengo en cuenta el tiempo de aprendizaje del estudiante en función de los créditos ECTS (horas lectivas más trabajo personal) para superar la asignatura.</t>
  </si>
  <si>
    <t>Los procedimientos de evaluación que he utilizado han permitido valorar adecuadamente el nivel de competencias adquiridas por los estudiantes.</t>
  </si>
  <si>
    <t>Estoy satisfecho con el desarrollo de la enseñanza.</t>
  </si>
  <si>
    <t>BLOQUE 2. Grupo de estudiantes</t>
  </si>
  <si>
    <t xml:space="preserve">En la planificación de la enseñanza se consideran los conocimientos previos de los estudiantes. </t>
  </si>
  <si>
    <t xml:space="preserve">Tienen los conocimientos previos suficientes para seguir los contenidos de la materia. </t>
  </si>
  <si>
    <t xml:space="preserve">Muestran interés por los diferentes temas que se tratan en el desarrollo de la actividad docente. </t>
  </si>
  <si>
    <t>Participan activamente en las actividades desarrolladas.</t>
  </si>
  <si>
    <t>Utilizan la bibliografía recomendada.</t>
  </si>
  <si>
    <t xml:space="preserve">Utilizan habitualmente las horas de tutoría. </t>
  </si>
  <si>
    <t xml:space="preserve">Se muestran satisfechos con la metodología de evaluación. </t>
  </si>
  <si>
    <t>Se muestran satisfechos con los resultados de la evaluación.</t>
  </si>
  <si>
    <t>Durante el desarrollo de la materia se evidencia la adquisición progresiva de las competencias por parte de los estudiantes.</t>
  </si>
  <si>
    <t>Creo que la materia satisface sus expectativas.</t>
  </si>
  <si>
    <t>Estoy satisfecho, en general, con el grupo de estudiantes.</t>
  </si>
  <si>
    <t>BLOQUE 3. Servicios de Apoyo al Estudiante</t>
  </si>
  <si>
    <t>Conozco las actuaciones de orientación a estudiantes de nuevo ingreso que son impulsadas por el Centro.</t>
  </si>
  <si>
    <t>Las actuaciones que orientan a los estudiantes de nuevo ingreso son adecuadas.</t>
  </si>
  <si>
    <t>La información sobre las distintas alternativas de contenido curricular, movilidad, prácticas externas son adecuadas.</t>
  </si>
  <si>
    <t>Las acciones de orientación sobre las distintas alternativas de contenido curricular, movilidad, prácticas externas… son adecuadas</t>
  </si>
  <si>
    <t>Las actuaciones de atención a la diversidad, en caso de ser necesarias, son adecuadas.</t>
  </si>
  <si>
    <t>Las actuaciones de atención a la diversidad, en caso de ser necesarias, son adecuadas</t>
  </si>
  <si>
    <t>BLOQUE 4. Recursos de Apoyo a la Enseñanza</t>
  </si>
  <si>
    <t>Personal Académico</t>
  </si>
  <si>
    <t>El personal académico es suficiente.</t>
  </si>
  <si>
    <t>Estoy satisfecho con los criterios de asignación de la docencia dentro del departamento responsable de la misma.</t>
  </si>
  <si>
    <t>Recursos y Servicios</t>
  </si>
  <si>
    <t>Las condiciones de las aulas son adecuadas para el desarrollo de la enseñanza.</t>
  </si>
  <si>
    <t xml:space="preserve">Las aulas (acondicionamiento, equipamiento, iluminación, mobiliario, etc.) son adecuadas para el desarrollo de la enseñanza.' : </t>
  </si>
  <si>
    <t>Los laboratorios y espacios para prácticas son adecuados.</t>
  </si>
  <si>
    <t xml:space="preserve">Las aulas de informática y su equipamiento son adecuados. : </t>
  </si>
  <si>
    <t xml:space="preserve">El equipamiento de los laboratorios y de las aulas de prácticas es adecuado. </t>
  </si>
  <si>
    <t xml:space="preserve">Los fondos bibliográficos de la biblioteca son suficientes. : </t>
  </si>
  <si>
    <t>Los fondos bibliográficos de la biblioteca son suficientes.</t>
  </si>
  <si>
    <t>Se garantiza el acceso a las distintas fuentes de información, bases de datos, fondos bibliográficos... para cubrir las necesidades de las enseñanza.</t>
  </si>
  <si>
    <t>Estoy satisfecho con los recursos de docencia virtual disponibles.</t>
  </si>
  <si>
    <t xml:space="preserve">Estoy satisfecho con los recursos de docencia virtual disponibles. : </t>
  </si>
  <si>
    <t>Los servicios que presta el PAS en relación con mi actividad docente son adecuados.</t>
  </si>
  <si>
    <t xml:space="preserve">Los espacios destinados al desarrollo de todas mis actividades docentes son adecuados. : </t>
  </si>
  <si>
    <t>En general, estoy satisfecho con los recursos y servicios destinados a la enseñanza.</t>
  </si>
  <si>
    <t xml:space="preserve">'39. Los servicios que presta el PAS en relación con mi actividad docente son adecuados (secretaría, actas, personal de laboratorio,...).' : </t>
  </si>
  <si>
    <t>OBSERVACIONES. Respuestas textuales</t>
  </si>
  <si>
    <t>Sí</t>
  </si>
  <si>
    <t>No</t>
  </si>
  <si>
    <t>Indique el grado en el que ha impartido docencia:</t>
  </si>
  <si>
    <t>Grado en Ingeniería Mecánica</t>
  </si>
  <si>
    <t>Grado en Ingeniería Eléctrica</t>
  </si>
  <si>
    <t>Grado en Ingeniería Electrónica Industrial</t>
  </si>
  <si>
    <t>Grado en Ingeniería Informática</t>
  </si>
  <si>
    <t>Grado en Ingeniería Geomática y Topográfica</t>
  </si>
  <si>
    <t>Grado en Ingeniería de Organización Industrial</t>
  </si>
  <si>
    <t>Servicio de Planificación y Evaluación</t>
  </si>
  <si>
    <r>
      <t xml:space="preserve">RESULTADOS DE LA ENCUESTA DE  SATISFACCIÓN DE PROFESORES DE LA ESCUELA POLITÉCNICA SUPERIOR DE JAÉN. </t>
    </r>
    <r>
      <rPr>
        <b/>
        <sz val="10"/>
        <color rgb="FFFF0000"/>
        <rFont val="Arial"/>
        <family val="2"/>
      </rPr>
      <t>Grado en Ingeniería Mecánica. Curso Académico 2016-2017</t>
    </r>
  </si>
  <si>
    <r>
      <t xml:space="preserve">RESULTADOS DE LA ENCUESTA DE  SATISFACCIÓN DE PROFESORES DE LA ESCUELA POLITÉCNICA SUPERIOR DE JAÉN. </t>
    </r>
    <r>
      <rPr>
        <b/>
        <sz val="10"/>
        <color rgb="FFFF0000"/>
        <rFont val="Arial"/>
        <family val="2"/>
      </rPr>
      <t>Grado en Ingeniería Electrónica Industrial. Curso Académico 2016-2017</t>
    </r>
  </si>
  <si>
    <r>
      <t xml:space="preserve">RESULTADOS DE LA ENCUESTA DE  SATISFACCIÓN DE PROFESORES DE LA ESCUELA POLITÉCNICA SUPERIOR DE JAÉN. </t>
    </r>
    <r>
      <rPr>
        <b/>
        <sz val="10"/>
        <color rgb="FFFF0000"/>
        <rFont val="Arial"/>
        <family val="2"/>
      </rPr>
      <t>Grado en Ingeniería Eléctrica. Curso Académico 2016-17</t>
    </r>
  </si>
  <si>
    <r>
      <t xml:space="preserve">RESULTADOS DE LA ENCUESTA DE  SATISFACCIÓN DE PROFESORES DE LA ESCUELA POLITÉCNICA SUPERIOR DE JAÉN. </t>
    </r>
    <r>
      <rPr>
        <b/>
        <sz val="10"/>
        <color rgb="FFFF0000"/>
        <rFont val="Arial"/>
        <family val="2"/>
      </rPr>
      <t>Grado en Ingeniería Geomática y Topográfica. Curso Académico 2016-17</t>
    </r>
  </si>
  <si>
    <r>
      <t xml:space="preserve">RESULTADOS DE LA ENCUESTA DE  SATISFACCIÓN DE PROFESORES DE LA ESCUELA POLITÉCNICA SUPERIOR DE JAÉN. </t>
    </r>
    <r>
      <rPr>
        <b/>
        <sz val="10"/>
        <color rgb="FFFF0000"/>
        <rFont val="Arial"/>
        <family val="2"/>
      </rPr>
      <t>Grado en Ingeniería Organización Industrial. Curso Académico 2016-17</t>
    </r>
  </si>
  <si>
    <r>
      <t xml:space="preserve">RESULTADOS DE LA ENCUESTA DE  SATISFACCIÓN DE PROFESORES DE LA ESCUELA POLITÉCNICA SUPERIOR DE JAÉN. </t>
    </r>
    <r>
      <rPr>
        <b/>
        <sz val="10"/>
        <color rgb="FFFF0000"/>
        <rFont val="Arial"/>
        <family val="2"/>
      </rPr>
      <t>Informe Global. Curso Académico 201617</t>
    </r>
  </si>
  <si>
    <r>
      <t xml:space="preserve">RESULTADOS DE LA ENCUESTA DE  SATISFACCIÓN DE PROFESORES DE LA ESCUELA POLITÉCNICA SUPERIOR DE JAÉN. </t>
    </r>
    <r>
      <rPr>
        <b/>
        <sz val="10"/>
        <color rgb="FFFF0000"/>
        <rFont val="Arial"/>
        <family val="2"/>
      </rPr>
      <t>Grado en Ingeniería Informática. Curso Académico 2016-17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</si>
</sst>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#.00%"/>
    <numFmt numFmtId="166" formatCode="####.00"/>
    <numFmt numFmtId="167" formatCode="####.0%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</cellStyleXfs>
  <cellXfs count="91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0" fillId="2" borderId="0" xfId="0" applyFill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164" fontId="19" fillId="0" borderId="1" xfId="1" applyNumberFormat="1" applyFont="1" applyBorder="1" applyAlignment="1">
      <alignment horizontal="center" vertical="center" wrapText="1"/>
    </xf>
    <xf numFmtId="164" fontId="19" fillId="0" borderId="1" xfId="2" applyNumberFormat="1" applyFont="1" applyBorder="1" applyAlignment="1">
      <alignment horizontal="center" vertical="center" wrapText="1"/>
    </xf>
    <xf numFmtId="165" fontId="19" fillId="0" borderId="1" xfId="2" applyNumberFormat="1" applyFont="1" applyBorder="1" applyAlignment="1">
      <alignment horizontal="center" vertical="center" wrapText="1"/>
    </xf>
    <xf numFmtId="166" fontId="19" fillId="0" borderId="1" xfId="3" applyNumberFormat="1" applyFont="1" applyBorder="1" applyAlignment="1">
      <alignment horizontal="center" vertical="center" wrapText="1"/>
    </xf>
    <xf numFmtId="164" fontId="19" fillId="0" borderId="1" xfId="3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21" fillId="0" borderId="0" xfId="2" applyNumberFormat="1" applyFont="1" applyBorder="1" applyAlignment="1">
      <alignment horizontal="center" vertical="center"/>
    </xf>
    <xf numFmtId="165" fontId="21" fillId="0" borderId="0" xfId="2" applyNumberFormat="1" applyFont="1" applyBorder="1" applyAlignment="1">
      <alignment horizontal="center" vertical="center"/>
    </xf>
    <xf numFmtId="166" fontId="21" fillId="0" borderId="0" xfId="2" applyNumberFormat="1" applyFont="1" applyBorder="1" applyAlignment="1">
      <alignment horizontal="center" vertical="center"/>
    </xf>
    <xf numFmtId="0" fontId="0" fillId="2" borderId="0" xfId="0" applyFill="1" applyAlignment="1">
      <alignment wrapText="1"/>
    </xf>
    <xf numFmtId="164" fontId="22" fillId="8" borderId="13" xfId="4" applyNumberFormat="1" applyFont="1" applyFill="1" applyBorder="1" applyAlignment="1">
      <alignment horizontal="center" vertical="center"/>
    </xf>
    <xf numFmtId="164" fontId="22" fillId="8" borderId="1" xfId="4" applyNumberFormat="1" applyFont="1" applyFill="1" applyBorder="1" applyAlignment="1">
      <alignment horizontal="center" vertical="center"/>
    </xf>
    <xf numFmtId="164" fontId="22" fillId="8" borderId="14" xfId="4" applyNumberFormat="1" applyFont="1" applyFill="1" applyBorder="1" applyAlignment="1">
      <alignment horizontal="center" vertical="center"/>
    </xf>
    <xf numFmtId="164" fontId="22" fillId="8" borderId="4" xfId="4" applyNumberFormat="1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 wrapText="1"/>
    </xf>
    <xf numFmtId="167" fontId="22" fillId="8" borderId="13" xfId="4" applyNumberFormat="1" applyFont="1" applyFill="1" applyBorder="1" applyAlignment="1">
      <alignment horizontal="center" vertical="center"/>
    </xf>
    <xf numFmtId="167" fontId="22" fillId="8" borderId="1" xfId="4" applyNumberFormat="1" applyFont="1" applyFill="1" applyBorder="1" applyAlignment="1">
      <alignment horizontal="center" vertical="center"/>
    </xf>
    <xf numFmtId="167" fontId="22" fillId="8" borderId="14" xfId="4" applyNumberFormat="1" applyFont="1" applyFill="1" applyBorder="1" applyAlignment="1">
      <alignment horizontal="center" vertical="center"/>
    </xf>
    <xf numFmtId="167" fontId="22" fillId="8" borderId="3" xfId="4" applyNumberFormat="1" applyFont="1" applyFill="1" applyBorder="1" applyAlignment="1">
      <alignment horizontal="center" vertical="center"/>
    </xf>
    <xf numFmtId="166" fontId="22" fillId="8" borderId="4" xfId="4" applyNumberFormat="1" applyFont="1" applyFill="1" applyBorder="1" applyAlignment="1">
      <alignment horizontal="center" vertical="center"/>
    </xf>
    <xf numFmtId="166" fontId="22" fillId="8" borderId="1" xfId="4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10" fontId="6" fillId="0" borderId="1" xfId="0" applyNumberFormat="1" applyFont="1" applyBorder="1" applyAlignment="1">
      <alignment horizontal="center" vertical="center" wrapText="1" shrinkToFit="1"/>
    </xf>
    <xf numFmtId="166" fontId="23" fillId="0" borderId="0" xfId="0" applyNumberFormat="1" applyFont="1" applyFill="1" applyAlignment="1">
      <alignment horizontal="center"/>
    </xf>
    <xf numFmtId="49" fontId="19" fillId="0" borderId="1" xfId="3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26" fillId="0" borderId="0" xfId="8"/>
    <xf numFmtId="0" fontId="0" fillId="0" borderId="0" xfId="0" applyBorder="1" applyAlignment="1">
      <alignment vertical="center" wrapText="1"/>
    </xf>
    <xf numFmtId="0" fontId="0" fillId="0" borderId="0" xfId="0" applyAlignment="1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25" fillId="0" borderId="1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15" fillId="8" borderId="2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9" fillId="0" borderId="11" xfId="1" applyFont="1" applyFill="1" applyBorder="1" applyAlignment="1">
      <alignment horizontal="left" vertical="center" wrapText="1"/>
    </xf>
    <xf numFmtId="0" fontId="19" fillId="0" borderId="12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9" fillId="0" borderId="11" xfId="1" applyFont="1" applyBorder="1" applyAlignment="1">
      <alignment horizontal="left" vertical="center" wrapText="1"/>
    </xf>
    <xf numFmtId="0" fontId="19" fillId="0" borderId="12" xfId="1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 wrapText="1"/>
    </xf>
    <xf numFmtId="0" fontId="7" fillId="9" borderId="0" xfId="0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6" fillId="8" borderId="3" xfId="0" applyFont="1" applyFill="1" applyBorder="1" applyAlignment="1">
      <alignment horizontal="left" vertical="center" wrapText="1"/>
    </xf>
    <xf numFmtId="0" fontId="16" fillId="8" borderId="4" xfId="0" applyFont="1" applyFill="1" applyBorder="1" applyAlignment="1">
      <alignment horizontal="left" vertical="center" wrapText="1"/>
    </xf>
    <xf numFmtId="0" fontId="19" fillId="0" borderId="2" xfId="1" applyFont="1" applyBorder="1" applyAlignment="1">
      <alignment horizontal="left" vertical="center" wrapText="1"/>
    </xf>
    <xf numFmtId="0" fontId="15" fillId="8" borderId="3" xfId="0" applyFont="1" applyFill="1" applyBorder="1" applyAlignment="1">
      <alignment horizontal="left" vertical="center" wrapText="1"/>
    </xf>
    <xf numFmtId="0" fontId="15" fillId="8" borderId="4" xfId="0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19" fillId="0" borderId="15" xfId="8" applyFont="1" applyBorder="1" applyAlignment="1">
      <alignment vertical="top" wrapText="1"/>
    </xf>
    <xf numFmtId="0" fontId="19" fillId="0" borderId="16" xfId="8" applyFont="1" applyBorder="1" applyAlignment="1">
      <alignment vertical="top" wrapText="1"/>
    </xf>
    <xf numFmtId="0" fontId="19" fillId="0" borderId="4" xfId="8" applyFont="1" applyBorder="1" applyAlignment="1">
      <alignment vertical="top" wrapText="1"/>
    </xf>
    <xf numFmtId="0" fontId="19" fillId="0" borderId="2" xfId="8" applyFont="1" applyBorder="1" applyAlignment="1">
      <alignment vertical="top" wrapText="1"/>
    </xf>
    <xf numFmtId="0" fontId="19" fillId="0" borderId="3" xfId="8" applyFont="1" applyBorder="1" applyAlignment="1">
      <alignment vertical="top" wrapText="1"/>
    </xf>
  </cellXfs>
  <cellStyles count="9">
    <cellStyle name="Normal" xfId="0" builtinId="0"/>
    <cellStyle name="Normal 2" xfId="5"/>
    <cellStyle name="Normal 3" xfId="6"/>
    <cellStyle name="Normal 4" xfId="7"/>
    <cellStyle name="Normal_Global" xfId="1"/>
    <cellStyle name="Normal_Global_1" xfId="3"/>
    <cellStyle name="Normal_Global_2" xfId="8"/>
    <cellStyle name="Normal_Hoja2" xfId="2"/>
    <cellStyle name="Normal_Hoja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79D9-49DA-8564-C27EE53552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Global!$A$150:$A$151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Global!$B$150:$B$151</c:f>
              <c:numCache>
                <c:formatCode>General</c:formatCode>
                <c:ptCount val="2"/>
                <c:pt idx="0">
                  <c:v>205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D9-49DA-8564-C27EE535528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741751534340149E-2"/>
                  <c:y val="-3.4567897202150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3C-4E27-A33C-9E7D7CBEE2A3}"/>
                </c:ext>
              </c:extLst>
            </c:dLbl>
            <c:dLbl>
              <c:idx val="1"/>
              <c:layout>
                <c:manualLayout>
                  <c:x val="1.9112627301510223E-2"/>
                  <c:y val="-2.765431776172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3C-4E27-A33C-9E7D7CBEE2A3}"/>
                </c:ext>
              </c:extLst>
            </c:dLbl>
            <c:dLbl>
              <c:idx val="2"/>
              <c:layout>
                <c:manualLayout>
                  <c:x val="1.2741751534340208E-2"/>
                  <c:y val="-3.4567897202150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3C-4E27-A33C-9E7D7CBEE2A3}"/>
                </c:ext>
              </c:extLst>
            </c:dLbl>
            <c:dLbl>
              <c:idx val="3"/>
              <c:layout>
                <c:manualLayout>
                  <c:x val="1.9112627301510223E-2"/>
                  <c:y val="-2.419752804150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3C-4E27-A33C-9E7D7CBEE2A3}"/>
                </c:ext>
              </c:extLst>
            </c:dLbl>
            <c:dLbl>
              <c:idx val="4"/>
              <c:layout>
                <c:manualLayout>
                  <c:x val="2.389078412688778E-2"/>
                  <c:y val="-4.1481476642580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93C-4E27-A33C-9E7D7CBEE2A3}"/>
                </c:ext>
              </c:extLst>
            </c:dLbl>
            <c:dLbl>
              <c:idx val="5"/>
              <c:layout>
                <c:manualLayout>
                  <c:x val="2.7076222010472932E-2"/>
                  <c:y val="-3.8024686922365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3C-4E27-A33C-9E7D7CBEE2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Global!$A$29:$A$34</c:f>
              <c:strCache>
                <c:ptCount val="6"/>
                <c:pt idx="0">
                  <c:v>Grado en Ingeniería Mecánica</c:v>
                </c:pt>
                <c:pt idx="1">
                  <c:v>Grado en Ingeniería Eléctrica</c:v>
                </c:pt>
                <c:pt idx="2">
                  <c:v>Grado en Ingeniería Electrónica Industrial</c:v>
                </c:pt>
                <c:pt idx="3">
                  <c:v>Grado en Ingeniería Informática</c:v>
                </c:pt>
                <c:pt idx="4">
                  <c:v>Grado en Ingeniería Geomática y Topográfica</c:v>
                </c:pt>
                <c:pt idx="5">
                  <c:v>Grado en Ingeniería de Organización Industrial</c:v>
                </c:pt>
              </c:strCache>
            </c:strRef>
          </c:cat>
          <c:val>
            <c:numRef>
              <c:f>Global!$F$29:$F$34</c:f>
              <c:numCache>
                <c:formatCode>General</c:formatCode>
                <c:ptCount val="6"/>
                <c:pt idx="0">
                  <c:v>47</c:v>
                </c:pt>
                <c:pt idx="1">
                  <c:v>48</c:v>
                </c:pt>
                <c:pt idx="2">
                  <c:v>27</c:v>
                </c:pt>
                <c:pt idx="3">
                  <c:v>34</c:v>
                </c:pt>
                <c:pt idx="4">
                  <c:v>28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3C-4E27-A33C-9E7D7CBEE2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01933816"/>
        <c:axId val="301933032"/>
        <c:axId val="0"/>
      </c:bar3DChart>
      <c:catAx>
        <c:axId val="301933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es-ES"/>
          </a:p>
        </c:txPr>
        <c:crossAx val="301933032"/>
        <c:crosses val="autoZero"/>
        <c:auto val="1"/>
        <c:lblAlgn val="ctr"/>
        <c:lblOffset val="100"/>
        <c:noMultiLvlLbl val="0"/>
      </c:catAx>
      <c:valAx>
        <c:axId val="301933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0193381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227D-4CC0-B610-CA178D36F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'Ing Mecánica'!$A$116:$A$117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'Ing Mecánica'!$B$116:$B$117</c:f>
              <c:numCache>
                <c:formatCode>General</c:formatCode>
                <c:ptCount val="2"/>
                <c:pt idx="0">
                  <c:v>37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D-4CC0-B610-CA178D36F23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E9D7-41E5-8FAD-B2378F8057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electrica!$A$116:$A$117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electrica!$B$116:$B$117</c:f>
              <c:numCache>
                <c:formatCode>General</c:formatCode>
                <c:ptCount val="2"/>
                <c:pt idx="0">
                  <c:v>43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D7-41E5-8FAD-B2378F80575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16C-4676-B2E7-784294DBD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'Ing Geomática y topografía'!$A$118:$A$119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'Ing Geomática y topografía'!$B$118:$B$119</c:f>
              <c:numCache>
                <c:formatCode>General</c:formatCode>
                <c:ptCount val="2"/>
                <c:pt idx="0">
                  <c:v>24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6C-4676-B2E7-784294DBD1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9400-4446-B1BE-E6A8C1FDB5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'Ing Informática'!$A$116:$A$117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'Ing Informática'!$B$116:$B$117</c:f>
              <c:numCache>
                <c:formatCode>General</c:formatCode>
                <c:ptCount val="2"/>
                <c:pt idx="0">
                  <c:v>30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00-4446-B1BE-E6A8C1FDB5F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9716-4E1B-861B-DFD3A6FA9A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'Ing electrónica Industrial'!$A$115:$A$116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'Ing electrónica Industrial'!$B$115:$B$116</c:f>
              <c:numCache>
                <c:formatCode>General</c:formatCode>
                <c:ptCount val="2"/>
                <c:pt idx="0">
                  <c:v>25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6-4E1B-861B-DFD3A6FA9A0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DAEF-48A9-847A-1439A0644D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'Ing Organización Industrial'!$A$116:$A$117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'Ing Organización Industrial'!$B$116:$B$117</c:f>
              <c:numCache>
                <c:formatCode>General</c:formatCode>
                <c:ptCount val="2"/>
                <c:pt idx="0">
                  <c:v>48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EF-48A9-847A-1439A0644D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37583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45</xdr:row>
      <xdr:rowOff>142875</xdr:rowOff>
    </xdr:from>
    <xdr:to>
      <xdr:col>11</xdr:col>
      <xdr:colOff>508000</xdr:colOff>
      <xdr:row>54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136072</xdr:colOff>
      <xdr:row>9</xdr:row>
      <xdr:rowOff>331106</xdr:rowOff>
    </xdr:from>
    <xdr:to>
      <xdr:col>10</xdr:col>
      <xdr:colOff>437697</xdr:colOff>
      <xdr:row>14</xdr:row>
      <xdr:rowOff>246165</xdr:rowOff>
    </xdr:to>
    <xdr:sp macro="" textlink="">
      <xdr:nvSpPr>
        <xdr:cNvPr id="4" name="3 CuadroTexto"/>
        <xdr:cNvSpPr txBox="1"/>
      </xdr:nvSpPr>
      <xdr:spPr>
        <a:xfrm>
          <a:off x="136072" y="2236106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80;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2017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233 / Nº encuestas necesarias: 80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233/475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49,05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  <xdr:twoCellAnchor>
    <xdr:from>
      <xdr:col>11</xdr:col>
      <xdr:colOff>0</xdr:colOff>
      <xdr:row>21</xdr:row>
      <xdr:rowOff>217712</xdr:rowOff>
    </xdr:from>
    <xdr:to>
      <xdr:col>23</xdr:col>
      <xdr:colOff>0</xdr:colOff>
      <xdr:row>40</xdr:row>
      <xdr:rowOff>54427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438150</xdr:colOff>
      <xdr:row>10</xdr:row>
      <xdr:rowOff>0</xdr:rowOff>
    </xdr:from>
    <xdr:to>
      <xdr:col>11</xdr:col>
      <xdr:colOff>100239</xdr:colOff>
      <xdr:row>14</xdr:row>
      <xdr:rowOff>236188</xdr:rowOff>
    </xdr:to>
    <xdr:sp macro="" textlink="">
      <xdr:nvSpPr>
        <xdr:cNvPr id="8" name="3 CuadroTexto"/>
        <xdr:cNvSpPr txBox="1"/>
      </xdr:nvSpPr>
      <xdr:spPr>
        <a:xfrm>
          <a:off x="438150" y="2286000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47;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2017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47/ Nº encuestas necesarias: 47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47/92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51,09%</a:t>
          </a:r>
        </a:p>
        <a:p>
          <a:pPr algn="l"/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13</xdr:col>
      <xdr:colOff>134938</xdr:colOff>
      <xdr:row>13</xdr:row>
      <xdr:rowOff>268845</xdr:rowOff>
    </xdr:to>
    <xdr:sp macro="" textlink="">
      <xdr:nvSpPr>
        <xdr:cNvPr id="8" name="3 CuadroTexto"/>
        <xdr:cNvSpPr txBox="1"/>
      </xdr:nvSpPr>
      <xdr:spPr>
        <a:xfrm>
          <a:off x="1619250" y="1881188"/>
          <a:ext cx="7135813" cy="16975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47;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2017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48 / Nº encuestas necesarias: 47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48/91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=  52,75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214312</xdr:colOff>
      <xdr:row>9</xdr:row>
      <xdr:rowOff>333374</xdr:rowOff>
    </xdr:from>
    <xdr:to>
      <xdr:col>10</xdr:col>
      <xdr:colOff>566963</xdr:colOff>
      <xdr:row>14</xdr:row>
      <xdr:rowOff>231425</xdr:rowOff>
    </xdr:to>
    <xdr:sp macro="" textlink="">
      <xdr:nvSpPr>
        <xdr:cNvPr id="8" name="3 CuadroTexto"/>
        <xdr:cNvSpPr txBox="1"/>
      </xdr:nvSpPr>
      <xdr:spPr>
        <a:xfrm>
          <a:off x="214312" y="2214562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30;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2017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28 / Nº encuestas necesarias: 30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28/43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65,12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9</xdr:row>
      <xdr:rowOff>190500</xdr:rowOff>
    </xdr:from>
    <xdr:to>
      <xdr:col>10</xdr:col>
      <xdr:colOff>452664</xdr:colOff>
      <xdr:row>14</xdr:row>
      <xdr:rowOff>112363</xdr:rowOff>
    </xdr:to>
    <xdr:sp macro="" textlink="">
      <xdr:nvSpPr>
        <xdr:cNvPr id="6" name="3 CuadroTexto"/>
        <xdr:cNvSpPr txBox="1"/>
      </xdr:nvSpPr>
      <xdr:spPr>
        <a:xfrm>
          <a:off x="133350" y="2085975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36;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2017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34/ Nº encuestas necesarias: 36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34/57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59,65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381000</xdr:colOff>
      <xdr:row>10</xdr:row>
      <xdr:rowOff>23813</xdr:rowOff>
    </xdr:from>
    <xdr:to>
      <xdr:col>12</xdr:col>
      <xdr:colOff>66902</xdr:colOff>
      <xdr:row>14</xdr:row>
      <xdr:rowOff>279051</xdr:rowOff>
    </xdr:to>
    <xdr:sp macro="" textlink="">
      <xdr:nvSpPr>
        <xdr:cNvPr id="6" name="3 CuadroTexto"/>
        <xdr:cNvSpPr txBox="1"/>
      </xdr:nvSpPr>
      <xdr:spPr>
        <a:xfrm>
          <a:off x="928688" y="2262188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47;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2017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27 / Nº encuestas necesarias: 47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27/91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29,67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352651</xdr:colOff>
      <xdr:row>13</xdr:row>
      <xdr:rowOff>255238</xdr:rowOff>
    </xdr:to>
    <xdr:sp macro="" textlink="">
      <xdr:nvSpPr>
        <xdr:cNvPr id="6" name="3 CuadroTexto"/>
        <xdr:cNvSpPr txBox="1"/>
      </xdr:nvSpPr>
      <xdr:spPr>
        <a:xfrm>
          <a:off x="0" y="1881188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49;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Juinio 2017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49 / Nº encuestas necesarias: 49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49/101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48,51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AW164"/>
  <sheetViews>
    <sheetView view="pageBreakPreview" topLeftCell="M1" zoomScale="70" zoomScaleNormal="100" zoomScaleSheetLayoutView="70" workbookViewId="0">
      <selection activeCell="B125" sqref="B125:U132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13.85546875" customWidth="1"/>
    <col min="5" max="5" width="8.5703125" customWidth="1"/>
    <col min="6" max="6" width="11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4" width="10.7109375" bestFit="1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40" max="40" width="21.28515625" customWidth="1"/>
  </cols>
  <sheetData>
    <row r="1" spans="1:38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5.75" x14ac:dyDescent="0.25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</row>
    <row r="7" spans="1:38" x14ac:dyDescent="0.25">
      <c r="A7" s="57" t="s">
        <v>89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5.75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8" ht="27.75" customHeight="1" x14ac:dyDescent="0.25">
      <c r="A9" s="59" t="s">
        <v>95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</row>
    <row r="10" spans="1:38" ht="27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27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7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27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49"/>
      <c r="Q13" s="49"/>
      <c r="R13" s="49"/>
      <c r="S13" s="49"/>
      <c r="T13" s="49"/>
      <c r="U13" s="49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27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9"/>
      <c r="Q14" s="49"/>
      <c r="R14" s="49"/>
      <c r="S14" s="49"/>
      <c r="T14" s="49"/>
      <c r="U14" s="49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27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49"/>
      <c r="Q15" s="49"/>
      <c r="R15" s="49"/>
      <c r="S15" s="49"/>
      <c r="T15" s="49"/>
      <c r="U15" s="49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9"/>
      <c r="Q16" s="49"/>
      <c r="R16" s="49"/>
      <c r="S16" s="49"/>
      <c r="T16" s="49"/>
      <c r="U16" s="49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49"/>
      <c r="Q17" s="49"/>
      <c r="R17" s="49"/>
      <c r="S17" s="49"/>
      <c r="T17" s="49"/>
      <c r="U17" s="49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40.5" customHeight="1" x14ac:dyDescent="0.25">
      <c r="A18" s="73" t="s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2"/>
      <c r="L18" s="2"/>
      <c r="M18" s="2"/>
      <c r="N18" s="2"/>
      <c r="O18" s="2"/>
      <c r="P18" s="49"/>
      <c r="Q18" s="49"/>
      <c r="R18" s="49"/>
      <c r="S18" s="49"/>
      <c r="T18" s="49"/>
      <c r="U18" s="49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8" x14ac:dyDescent="0.25">
      <c r="A19" s="2"/>
      <c r="B19" s="2"/>
      <c r="C19" s="74" t="s">
        <v>2</v>
      </c>
      <c r="D19" s="74"/>
      <c r="E19" s="74"/>
      <c r="F19" s="74"/>
      <c r="G19" s="74"/>
      <c r="H19" s="74"/>
      <c r="I19" s="74"/>
      <c r="J19" s="74"/>
      <c r="K19" s="2"/>
      <c r="L19" s="2"/>
      <c r="M19" s="2"/>
      <c r="N19" s="2"/>
      <c r="O19" s="2"/>
      <c r="P19" s="49"/>
      <c r="Q19" s="49"/>
      <c r="R19" s="49"/>
      <c r="S19" s="49"/>
      <c r="T19" s="49"/>
      <c r="U19" s="49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39.75" customHeight="1" x14ac:dyDescent="0.25">
      <c r="A20" s="2"/>
      <c r="B20" s="2"/>
      <c r="C20" s="74" t="s">
        <v>3</v>
      </c>
      <c r="D20" s="74"/>
      <c r="E20" s="74"/>
      <c r="F20" s="74"/>
      <c r="G20" s="74"/>
      <c r="H20" s="74"/>
      <c r="I20" s="74"/>
      <c r="J20" s="74"/>
      <c r="K20" s="2"/>
      <c r="L20" s="2"/>
      <c r="M20" s="2"/>
      <c r="N20" s="2"/>
      <c r="O20" s="2"/>
      <c r="P20" s="49"/>
      <c r="Q20" s="49"/>
      <c r="R20" s="49"/>
      <c r="S20" s="49"/>
      <c r="T20" s="49"/>
      <c r="U20" s="49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8" x14ac:dyDescent="0.25">
      <c r="A21" s="2"/>
      <c r="B21" s="2"/>
      <c r="C21" s="74" t="s">
        <v>4</v>
      </c>
      <c r="D21" s="74"/>
      <c r="E21" s="74"/>
      <c r="F21" s="74"/>
      <c r="G21" s="74"/>
      <c r="H21" s="74"/>
      <c r="I21" s="74"/>
      <c r="J21" s="74"/>
      <c r="K21" s="2"/>
      <c r="L21" s="2"/>
      <c r="M21" s="2"/>
      <c r="N21" s="2"/>
      <c r="O21" s="2"/>
      <c r="P21" s="49"/>
      <c r="Q21" s="49"/>
      <c r="R21" s="49"/>
      <c r="S21" s="49"/>
      <c r="T21" s="49"/>
      <c r="U21" s="49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8" x14ac:dyDescent="0.25">
      <c r="C22" s="74" t="s">
        <v>5</v>
      </c>
      <c r="D22" s="74"/>
      <c r="E22" s="74"/>
      <c r="F22" s="74"/>
      <c r="G22" s="74"/>
      <c r="H22" s="74"/>
      <c r="I22" s="74"/>
      <c r="J22" s="74"/>
    </row>
    <row r="23" spans="1:38" x14ac:dyDescent="0.25">
      <c r="C23" s="3"/>
      <c r="D23" s="3"/>
      <c r="E23" s="3"/>
      <c r="F23" s="3"/>
      <c r="G23" s="3"/>
      <c r="H23" s="3"/>
      <c r="I23" s="3"/>
      <c r="J23" s="3"/>
    </row>
    <row r="24" spans="1:38" x14ac:dyDescent="0.25">
      <c r="C24" s="3"/>
      <c r="D24" s="3"/>
      <c r="E24" s="3"/>
      <c r="F24" s="3"/>
      <c r="G24" s="3"/>
      <c r="H24" s="3"/>
      <c r="I24" s="3"/>
      <c r="J24" s="3"/>
    </row>
    <row r="25" spans="1:38" ht="18" x14ac:dyDescent="0.25">
      <c r="A25" s="73" t="s">
        <v>82</v>
      </c>
      <c r="B25" s="73"/>
      <c r="C25" s="73"/>
      <c r="D25" s="73"/>
      <c r="E25" s="73"/>
      <c r="F25" s="73"/>
      <c r="G25" s="73"/>
      <c r="H25" s="73"/>
      <c r="I25" s="73"/>
      <c r="J25" s="73"/>
    </row>
    <row r="26" spans="1:38" x14ac:dyDescent="0.25">
      <c r="C26" s="3"/>
      <c r="D26" s="3"/>
      <c r="E26" s="3"/>
      <c r="F26" s="3"/>
      <c r="G26" s="3"/>
      <c r="H26" s="3"/>
      <c r="I26" s="3"/>
      <c r="J26" s="3"/>
    </row>
    <row r="27" spans="1:38" x14ac:dyDescent="0.25">
      <c r="C27" s="3"/>
      <c r="D27" s="3"/>
      <c r="E27" s="3"/>
      <c r="F27" s="3"/>
      <c r="G27" s="3"/>
      <c r="H27" s="3"/>
      <c r="I27" s="3"/>
      <c r="J27" s="3"/>
    </row>
    <row r="28" spans="1:38" x14ac:dyDescent="0.25">
      <c r="C28" s="3"/>
      <c r="D28" s="3"/>
      <c r="E28" s="3"/>
      <c r="F28" s="3"/>
      <c r="G28" s="3"/>
      <c r="H28" s="3"/>
      <c r="I28" s="3"/>
      <c r="J28" s="3"/>
    </row>
    <row r="29" spans="1:38" ht="15.75" x14ac:dyDescent="0.25">
      <c r="A29" s="63" t="s">
        <v>83</v>
      </c>
      <c r="B29" s="63"/>
      <c r="C29" s="63"/>
      <c r="D29" s="63"/>
      <c r="E29" s="63"/>
      <c r="F29" s="45">
        <v>47</v>
      </c>
      <c r="G29" s="46">
        <v>0.26600000000000001</v>
      </c>
      <c r="H29" s="3"/>
      <c r="I29" s="3"/>
      <c r="J29" s="3"/>
    </row>
    <row r="30" spans="1:38" ht="15.75" x14ac:dyDescent="0.25">
      <c r="A30" s="63" t="s">
        <v>84</v>
      </c>
      <c r="B30" s="63"/>
      <c r="C30" s="63"/>
      <c r="D30" s="63"/>
      <c r="E30" s="63"/>
      <c r="F30" s="45">
        <v>48</v>
      </c>
      <c r="G30" s="46">
        <v>9.4E-2</v>
      </c>
      <c r="H30" s="3"/>
      <c r="I30" s="3"/>
      <c r="J30" s="3"/>
    </row>
    <row r="31" spans="1:38" ht="15.75" x14ac:dyDescent="0.25">
      <c r="A31" s="63" t="s">
        <v>85</v>
      </c>
      <c r="B31" s="63"/>
      <c r="C31" s="63"/>
      <c r="D31" s="63"/>
      <c r="E31" s="63"/>
      <c r="F31" s="45">
        <v>27</v>
      </c>
      <c r="G31" s="46">
        <v>7.8E-2</v>
      </c>
      <c r="H31" s="3"/>
      <c r="I31" s="3"/>
      <c r="J31" s="3"/>
    </row>
    <row r="32" spans="1:38" ht="15.75" x14ac:dyDescent="0.25">
      <c r="A32" s="63" t="s">
        <v>86</v>
      </c>
      <c r="B32" s="63"/>
      <c r="C32" s="63"/>
      <c r="D32" s="63"/>
      <c r="E32" s="63"/>
      <c r="F32" s="45">
        <v>34</v>
      </c>
      <c r="G32" s="46">
        <v>0.28100000000000003</v>
      </c>
      <c r="H32" s="3"/>
      <c r="I32" s="3"/>
      <c r="J32" s="3"/>
    </row>
    <row r="33" spans="1:38" ht="15" customHeight="1" x14ac:dyDescent="0.25">
      <c r="A33" s="63" t="s">
        <v>87</v>
      </c>
      <c r="B33" s="63"/>
      <c r="C33" s="63"/>
      <c r="D33" s="63"/>
      <c r="E33" s="63"/>
      <c r="F33" s="45">
        <v>28</v>
      </c>
      <c r="G33" s="46">
        <v>0.17199999999999999</v>
      </c>
      <c r="H33" s="3"/>
      <c r="I33" s="3"/>
      <c r="J33" s="3"/>
    </row>
    <row r="34" spans="1:38" ht="15" customHeight="1" x14ac:dyDescent="0.25">
      <c r="A34" s="63" t="s">
        <v>88</v>
      </c>
      <c r="B34" s="63"/>
      <c r="C34" s="63"/>
      <c r="D34" s="63"/>
      <c r="E34" s="63"/>
      <c r="F34" s="45">
        <v>49</v>
      </c>
      <c r="G34" s="46">
        <v>0.109</v>
      </c>
      <c r="H34" s="3"/>
      <c r="I34" s="3"/>
      <c r="J34" s="3"/>
    </row>
    <row r="35" spans="1:38" ht="15.75" x14ac:dyDescent="0.25">
      <c r="C35" s="3"/>
      <c r="D35" s="3"/>
      <c r="E35" s="3"/>
      <c r="F35" s="44">
        <f>SUM(F29:F34)</f>
        <v>233</v>
      </c>
      <c r="G35" s="44"/>
      <c r="H35" s="3"/>
      <c r="I35" s="3"/>
      <c r="J35" s="3"/>
    </row>
    <row r="36" spans="1:38" ht="15.75" x14ac:dyDescent="0.25">
      <c r="C36" s="3"/>
      <c r="D36" s="3"/>
      <c r="E36" s="3"/>
      <c r="F36" s="44"/>
      <c r="G36" s="44"/>
      <c r="H36" s="3"/>
      <c r="I36" s="3"/>
      <c r="J36" s="3"/>
    </row>
    <row r="37" spans="1:38" ht="15.75" x14ac:dyDescent="0.25">
      <c r="C37" s="3"/>
      <c r="D37" s="3"/>
      <c r="E37" s="3"/>
      <c r="F37" s="44"/>
      <c r="G37" s="44"/>
      <c r="H37" s="3"/>
      <c r="I37" s="3"/>
      <c r="J37" s="3"/>
    </row>
    <row r="38" spans="1:38" ht="15.75" x14ac:dyDescent="0.25">
      <c r="C38" s="3"/>
      <c r="D38" s="3"/>
      <c r="E38" s="3"/>
      <c r="F38" s="44"/>
      <c r="G38" s="44"/>
      <c r="H38" s="3"/>
      <c r="I38" s="3"/>
      <c r="J38" s="3"/>
    </row>
    <row r="39" spans="1:38" ht="15.75" x14ac:dyDescent="0.25">
      <c r="C39" s="3"/>
      <c r="D39" s="3"/>
      <c r="E39" s="3"/>
      <c r="F39" s="44"/>
      <c r="G39" s="44"/>
      <c r="H39" s="3"/>
      <c r="I39" s="3"/>
      <c r="J39" s="3"/>
    </row>
    <row r="40" spans="1:38" ht="15.75" x14ac:dyDescent="0.25">
      <c r="C40" s="3"/>
      <c r="D40" s="3"/>
      <c r="E40" s="3"/>
      <c r="F40" s="44"/>
      <c r="G40" s="44"/>
      <c r="H40" s="3"/>
      <c r="I40" s="3"/>
      <c r="J40" s="3"/>
    </row>
    <row r="41" spans="1:38" x14ac:dyDescent="0.25">
      <c r="C41" s="3"/>
      <c r="D41" s="3"/>
      <c r="E41" s="3"/>
      <c r="F41" s="3"/>
      <c r="G41" s="3"/>
      <c r="H41" s="3"/>
      <c r="I41" s="3"/>
      <c r="J41" s="3"/>
    </row>
    <row r="42" spans="1:38" x14ac:dyDescent="0.25">
      <c r="C42" s="3"/>
      <c r="D42" s="3"/>
      <c r="E42" s="3"/>
      <c r="F42" s="3"/>
      <c r="G42" s="3"/>
      <c r="H42" s="3"/>
      <c r="I42" s="3"/>
      <c r="J42" s="3"/>
    </row>
    <row r="43" spans="1:38" s="5" customFormat="1" ht="20.25" x14ac:dyDescent="0.25">
      <c r="A43" s="64" t="s">
        <v>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x14ac:dyDescent="0.25">
      <c r="C44" s="3"/>
      <c r="D44" s="3"/>
      <c r="E44" s="3"/>
      <c r="F44" s="3"/>
      <c r="G44" s="3"/>
      <c r="H44" s="3"/>
      <c r="I44" s="3"/>
      <c r="J44" s="3"/>
    </row>
    <row r="45" spans="1:38" ht="18.75" x14ac:dyDescent="0.3">
      <c r="A45" s="6">
        <v>1</v>
      </c>
      <c r="B45" s="60" t="s">
        <v>7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2"/>
    </row>
    <row r="46" spans="1:38" ht="18.75" x14ac:dyDescent="0.3">
      <c r="A46" s="7"/>
      <c r="B46" s="8"/>
      <c r="C46" s="3"/>
      <c r="D46" s="3"/>
      <c r="E46" s="3"/>
      <c r="F46" s="3"/>
      <c r="G46" s="3"/>
      <c r="H46" s="3"/>
      <c r="I46" s="3"/>
      <c r="J46" s="3"/>
    </row>
    <row r="47" spans="1:38" ht="18.75" x14ac:dyDescent="0.3">
      <c r="A47" s="7"/>
      <c r="B47" s="8"/>
      <c r="C47" s="3"/>
      <c r="D47" s="3"/>
      <c r="E47" s="3"/>
      <c r="F47" s="3"/>
      <c r="G47" s="3"/>
      <c r="H47" s="3"/>
      <c r="I47" s="3"/>
      <c r="J47" s="3"/>
    </row>
    <row r="48" spans="1:38" ht="18.75" x14ac:dyDescent="0.3">
      <c r="A48" s="7"/>
      <c r="B48" s="8"/>
      <c r="C48" s="3"/>
      <c r="D48" s="3"/>
      <c r="E48" s="3"/>
      <c r="F48" s="3"/>
      <c r="G48" s="3"/>
      <c r="H48" s="3"/>
      <c r="I48" s="3"/>
      <c r="J48" s="3"/>
    </row>
    <row r="49" spans="1:49" ht="18.75" x14ac:dyDescent="0.3">
      <c r="A49" s="7"/>
      <c r="B49" s="8"/>
      <c r="C49" s="3"/>
      <c r="D49" s="3"/>
      <c r="E49" s="3"/>
      <c r="F49" s="3"/>
      <c r="G49" s="3"/>
      <c r="H49" s="3"/>
      <c r="I49" s="3"/>
      <c r="J49" s="3"/>
    </row>
    <row r="50" spans="1:49" ht="18.75" x14ac:dyDescent="0.3">
      <c r="A50" s="7"/>
      <c r="B50" s="8"/>
      <c r="C50" s="3"/>
      <c r="D50" s="3"/>
      <c r="E50" s="3"/>
      <c r="F50" s="3"/>
      <c r="G50" s="3"/>
      <c r="H50" s="3"/>
      <c r="I50" s="3"/>
      <c r="J50" s="3"/>
    </row>
    <row r="51" spans="1:49" ht="18.75" x14ac:dyDescent="0.3">
      <c r="A51" s="7"/>
      <c r="B51" s="8"/>
      <c r="C51" s="3"/>
      <c r="D51" s="3"/>
      <c r="E51" s="3"/>
      <c r="F51" s="3"/>
      <c r="G51" s="3"/>
      <c r="H51" s="3"/>
      <c r="I51" s="3"/>
      <c r="J51" s="3"/>
    </row>
    <row r="52" spans="1:49" x14ac:dyDescent="0.25">
      <c r="C52" s="3"/>
      <c r="D52" s="3"/>
      <c r="E52" s="3"/>
      <c r="F52" s="3"/>
      <c r="G52" s="3"/>
      <c r="H52" s="3"/>
      <c r="I52" s="3"/>
      <c r="J52" s="3"/>
    </row>
    <row r="53" spans="1:49" ht="18.75" x14ac:dyDescent="0.3">
      <c r="B53" s="9"/>
      <c r="C53" s="3"/>
      <c r="D53" s="3"/>
      <c r="E53" s="3"/>
      <c r="F53" s="3"/>
      <c r="G53" s="3"/>
      <c r="H53" s="3"/>
      <c r="I53" s="3"/>
      <c r="J53" s="3"/>
    </row>
    <row r="54" spans="1:49" x14ac:dyDescent="0.25">
      <c r="C54" s="3"/>
      <c r="D54" s="3"/>
      <c r="E54" s="3"/>
      <c r="F54" s="3"/>
      <c r="G54" s="3"/>
      <c r="H54" s="3"/>
      <c r="I54" s="3"/>
      <c r="J54" s="3"/>
    </row>
    <row r="55" spans="1:49" ht="15" customHeight="1" x14ac:dyDescent="0.25">
      <c r="V55" s="65" t="s">
        <v>8</v>
      </c>
      <c r="W55" s="65"/>
      <c r="X55" s="65"/>
      <c r="Y55" s="65"/>
      <c r="Z55" s="65"/>
      <c r="AA55" s="65"/>
      <c r="AC55" s="65" t="s">
        <v>9</v>
      </c>
      <c r="AD55" s="65"/>
      <c r="AE55" s="65"/>
      <c r="AF55" s="65"/>
      <c r="AG55" s="65"/>
      <c r="AH55" s="65"/>
      <c r="AI55" s="66" t="s">
        <v>10</v>
      </c>
      <c r="AJ55" s="66"/>
      <c r="AK55" s="66"/>
      <c r="AL55" s="66"/>
    </row>
    <row r="56" spans="1:49" ht="15.75" thickBot="1" x14ac:dyDescent="0.3">
      <c r="V56" s="65"/>
      <c r="W56" s="65"/>
      <c r="X56" s="65"/>
      <c r="Y56" s="65"/>
      <c r="Z56" s="65"/>
      <c r="AA56" s="65"/>
      <c r="AC56" s="65"/>
      <c r="AD56" s="65"/>
      <c r="AE56" s="65"/>
      <c r="AF56" s="65"/>
      <c r="AG56" s="65"/>
      <c r="AH56" s="65"/>
      <c r="AI56" s="66"/>
      <c r="AJ56" s="66"/>
      <c r="AK56" s="66"/>
      <c r="AL56" s="66"/>
    </row>
    <row r="57" spans="1:49" s="18" customFormat="1" ht="18.75" x14ac:dyDescent="0.25">
      <c r="A57" s="10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11">
        <v>1</v>
      </c>
      <c r="W57" s="11">
        <v>2</v>
      </c>
      <c r="X57" s="11">
        <v>3</v>
      </c>
      <c r="Y57" s="11">
        <v>4</v>
      </c>
      <c r="Z57" s="11">
        <v>5</v>
      </c>
      <c r="AA57" s="11" t="s">
        <v>11</v>
      </c>
      <c r="AB57" s="12" t="s">
        <v>12</v>
      </c>
      <c r="AC57" s="13">
        <v>1</v>
      </c>
      <c r="AD57" s="14">
        <v>2</v>
      </c>
      <c r="AE57" s="14">
        <v>3</v>
      </c>
      <c r="AF57" s="14">
        <v>4</v>
      </c>
      <c r="AG57" s="15">
        <v>5</v>
      </c>
      <c r="AH57" s="11" t="s">
        <v>11</v>
      </c>
      <c r="AI57" s="16" t="s">
        <v>13</v>
      </c>
      <c r="AJ57" s="17" t="s">
        <v>14</v>
      </c>
      <c r="AK57" s="17" t="s">
        <v>15</v>
      </c>
      <c r="AL57" s="17" t="s">
        <v>16</v>
      </c>
      <c r="AM57"/>
      <c r="AN57"/>
      <c r="AO57"/>
      <c r="AP57"/>
      <c r="AQ57"/>
      <c r="AR57"/>
      <c r="AS57"/>
      <c r="AT57"/>
      <c r="AU57"/>
      <c r="AV57"/>
      <c r="AW57"/>
    </row>
    <row r="58" spans="1:49" s="19" customFormat="1" ht="18.75" x14ac:dyDescent="0.25">
      <c r="A58" s="68" t="s">
        <v>17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9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/>
      <c r="AN58"/>
      <c r="AO58"/>
      <c r="AP58"/>
      <c r="AQ58"/>
      <c r="AR58"/>
      <c r="AS58"/>
      <c r="AT58"/>
      <c r="AU58"/>
      <c r="AV58"/>
      <c r="AW58"/>
    </row>
    <row r="59" spans="1:49" s="19" customFormat="1" ht="18.75" customHeight="1" x14ac:dyDescent="0.25">
      <c r="A59" s="20">
        <v>2</v>
      </c>
      <c r="B59" s="75" t="s">
        <v>18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21">
        <v>0</v>
      </c>
      <c r="W59" s="21">
        <v>3</v>
      </c>
      <c r="X59" s="21">
        <v>13</v>
      </c>
      <c r="Y59" s="21">
        <v>85</v>
      </c>
      <c r="Z59" s="21">
        <v>100</v>
      </c>
      <c r="AA59" s="21">
        <v>1</v>
      </c>
      <c r="AB59" s="22">
        <v>202</v>
      </c>
      <c r="AC59" s="23">
        <f>V59/$AB59</f>
        <v>0</v>
      </c>
      <c r="AD59" s="23">
        <f t="shared" ref="AD59:AH69" si="0">W59/$AB59</f>
        <v>1.4851485148514851E-2</v>
      </c>
      <c r="AE59" s="23">
        <f t="shared" si="0"/>
        <v>6.4356435643564358E-2</v>
      </c>
      <c r="AF59" s="23">
        <f t="shared" si="0"/>
        <v>0.42079207920792078</v>
      </c>
      <c r="AG59" s="23">
        <f t="shared" si="0"/>
        <v>0.49504950495049505</v>
      </c>
      <c r="AH59" s="23">
        <f t="shared" si="0"/>
        <v>4.9504950495049506E-3</v>
      </c>
      <c r="AI59" s="24">
        <v>4.4000000000000004</v>
      </c>
      <c r="AJ59" s="24">
        <v>0.68</v>
      </c>
      <c r="AK59" s="25">
        <v>4</v>
      </c>
      <c r="AL59" s="25">
        <v>5</v>
      </c>
      <c r="AM59"/>
      <c r="AN59"/>
      <c r="AO59"/>
      <c r="AP59"/>
      <c r="AQ59"/>
      <c r="AR59"/>
      <c r="AS59"/>
      <c r="AT59"/>
      <c r="AU59"/>
      <c r="AV59"/>
      <c r="AW59"/>
    </row>
    <row r="60" spans="1:49" s="19" customFormat="1" ht="18.75" customHeight="1" x14ac:dyDescent="0.25">
      <c r="A60" s="20">
        <v>3</v>
      </c>
      <c r="B60" s="75" t="s">
        <v>19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21">
        <v>1</v>
      </c>
      <c r="W60" s="21">
        <v>4</v>
      </c>
      <c r="X60" s="21">
        <v>24</v>
      </c>
      <c r="Y60" s="21">
        <v>82</v>
      </c>
      <c r="Z60" s="21">
        <v>89</v>
      </c>
      <c r="AA60" s="21">
        <v>2</v>
      </c>
      <c r="AB60" s="22">
        <v>202</v>
      </c>
      <c r="AC60" s="23">
        <f t="shared" ref="AC60:AC69" si="1">V60/$AB60</f>
        <v>4.9504950495049506E-3</v>
      </c>
      <c r="AD60" s="23">
        <f t="shared" si="0"/>
        <v>1.9801980198019802E-2</v>
      </c>
      <c r="AE60" s="23">
        <f t="shared" si="0"/>
        <v>0.11881188118811881</v>
      </c>
      <c r="AF60" s="23">
        <f t="shared" si="0"/>
        <v>0.40594059405940597</v>
      </c>
      <c r="AG60" s="23">
        <f t="shared" si="0"/>
        <v>0.4405940594059406</v>
      </c>
      <c r="AH60" s="23">
        <f t="shared" si="0"/>
        <v>9.9009900990099011E-3</v>
      </c>
      <c r="AI60" s="24">
        <v>4.2699999999999996</v>
      </c>
      <c r="AJ60" s="24">
        <v>0.79</v>
      </c>
      <c r="AK60" s="25">
        <v>4</v>
      </c>
      <c r="AL60" s="25">
        <v>5</v>
      </c>
      <c r="AM60"/>
      <c r="AN60"/>
      <c r="AO60"/>
      <c r="AP60"/>
      <c r="AQ60"/>
      <c r="AR60"/>
      <c r="AS60"/>
      <c r="AT60"/>
      <c r="AU60"/>
      <c r="AV60"/>
      <c r="AW60"/>
    </row>
    <row r="61" spans="1:49" s="19" customFormat="1" ht="18" customHeight="1" x14ac:dyDescent="0.25">
      <c r="A61" s="20">
        <v>4</v>
      </c>
      <c r="B61" s="75" t="s">
        <v>20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21">
        <v>1</v>
      </c>
      <c r="W61" s="21">
        <v>2</v>
      </c>
      <c r="X61" s="21">
        <v>16</v>
      </c>
      <c r="Y61" s="21">
        <v>76</v>
      </c>
      <c r="Z61" s="21">
        <v>121</v>
      </c>
      <c r="AA61" s="21">
        <v>1</v>
      </c>
      <c r="AB61" s="22">
        <v>217</v>
      </c>
      <c r="AC61" s="23">
        <f t="shared" si="1"/>
        <v>4.608294930875576E-3</v>
      </c>
      <c r="AD61" s="23">
        <f t="shared" si="0"/>
        <v>9.2165898617511521E-3</v>
      </c>
      <c r="AE61" s="23">
        <f t="shared" si="0"/>
        <v>7.3732718894009217E-2</v>
      </c>
      <c r="AF61" s="23">
        <f t="shared" si="0"/>
        <v>0.35023041474654376</v>
      </c>
      <c r="AG61" s="23">
        <f t="shared" si="0"/>
        <v>0.55760368663594473</v>
      </c>
      <c r="AH61" s="23">
        <f t="shared" si="0"/>
        <v>4.608294930875576E-3</v>
      </c>
      <c r="AI61" s="24">
        <v>4.45</v>
      </c>
      <c r="AJ61" s="24">
        <v>0.71</v>
      </c>
      <c r="AK61" s="25">
        <v>5</v>
      </c>
      <c r="AL61" s="25">
        <v>5</v>
      </c>
      <c r="AM61"/>
      <c r="AN61"/>
      <c r="AO61"/>
      <c r="AP61"/>
      <c r="AQ61"/>
      <c r="AR61"/>
      <c r="AS61"/>
      <c r="AT61"/>
      <c r="AU61"/>
      <c r="AV61"/>
      <c r="AW61"/>
    </row>
    <row r="62" spans="1:49" s="18" customFormat="1" ht="18" customHeight="1" x14ac:dyDescent="0.25">
      <c r="A62" s="20">
        <v>5</v>
      </c>
      <c r="B62" s="75" t="s">
        <v>21</v>
      </c>
      <c r="C62" s="76" t="s">
        <v>22</v>
      </c>
      <c r="D62" s="76" t="s">
        <v>22</v>
      </c>
      <c r="E62" s="76" t="s">
        <v>22</v>
      </c>
      <c r="F62" s="76" t="s">
        <v>22</v>
      </c>
      <c r="G62" s="76" t="s">
        <v>22</v>
      </c>
      <c r="H62" s="76" t="s">
        <v>22</v>
      </c>
      <c r="I62" s="76" t="s">
        <v>22</v>
      </c>
      <c r="J62" s="76" t="s">
        <v>22</v>
      </c>
      <c r="K62" s="76" t="s">
        <v>22</v>
      </c>
      <c r="L62" s="76" t="s">
        <v>22</v>
      </c>
      <c r="M62" s="76" t="s">
        <v>22</v>
      </c>
      <c r="N62" s="76" t="s">
        <v>22</v>
      </c>
      <c r="O62" s="76" t="s">
        <v>22</v>
      </c>
      <c r="P62" s="76" t="s">
        <v>22</v>
      </c>
      <c r="Q62" s="76" t="s">
        <v>22</v>
      </c>
      <c r="R62" s="76" t="s">
        <v>22</v>
      </c>
      <c r="S62" s="76" t="s">
        <v>22</v>
      </c>
      <c r="T62" s="76" t="s">
        <v>22</v>
      </c>
      <c r="U62" s="76" t="s">
        <v>22</v>
      </c>
      <c r="V62" s="21">
        <v>7</v>
      </c>
      <c r="W62" s="21">
        <v>1</v>
      </c>
      <c r="X62" s="21">
        <v>8</v>
      </c>
      <c r="Y62" s="21">
        <v>49</v>
      </c>
      <c r="Z62" s="21">
        <v>152</v>
      </c>
      <c r="AA62" s="21">
        <v>0</v>
      </c>
      <c r="AB62" s="22">
        <v>217</v>
      </c>
      <c r="AC62" s="23">
        <f t="shared" si="1"/>
        <v>3.2258064516129031E-2</v>
      </c>
      <c r="AD62" s="23">
        <f t="shared" si="0"/>
        <v>4.608294930875576E-3</v>
      </c>
      <c r="AE62" s="23">
        <f t="shared" si="0"/>
        <v>3.6866359447004608E-2</v>
      </c>
      <c r="AF62" s="23">
        <f t="shared" si="0"/>
        <v>0.22580645161290322</v>
      </c>
      <c r="AG62" s="23">
        <f t="shared" si="0"/>
        <v>0.70046082949308752</v>
      </c>
      <c r="AH62" s="23">
        <f t="shared" si="0"/>
        <v>0</v>
      </c>
      <c r="AI62" s="24">
        <v>4.5599999999999996</v>
      </c>
      <c r="AJ62" s="24">
        <v>0.86</v>
      </c>
      <c r="AK62" s="25">
        <v>5</v>
      </c>
      <c r="AL62" s="25">
        <v>5</v>
      </c>
      <c r="AM62"/>
      <c r="AN62"/>
      <c r="AO62"/>
      <c r="AP62"/>
      <c r="AQ62"/>
      <c r="AR62"/>
      <c r="AS62"/>
      <c r="AT62"/>
      <c r="AU62"/>
      <c r="AV62"/>
      <c r="AW62"/>
    </row>
    <row r="63" spans="1:49" s="18" customFormat="1" ht="18" customHeight="1" x14ac:dyDescent="0.25">
      <c r="A63" s="20">
        <v>6</v>
      </c>
      <c r="B63" s="75" t="s">
        <v>23</v>
      </c>
      <c r="C63" s="76" t="s">
        <v>24</v>
      </c>
      <c r="D63" s="76" t="s">
        <v>24</v>
      </c>
      <c r="E63" s="76" t="s">
        <v>24</v>
      </c>
      <c r="F63" s="76" t="s">
        <v>24</v>
      </c>
      <c r="G63" s="76" t="s">
        <v>24</v>
      </c>
      <c r="H63" s="76" t="s">
        <v>24</v>
      </c>
      <c r="I63" s="76" t="s">
        <v>24</v>
      </c>
      <c r="J63" s="76" t="s">
        <v>24</v>
      </c>
      <c r="K63" s="76" t="s">
        <v>24</v>
      </c>
      <c r="L63" s="76" t="s">
        <v>24</v>
      </c>
      <c r="M63" s="76" t="s">
        <v>24</v>
      </c>
      <c r="N63" s="76" t="s">
        <v>24</v>
      </c>
      <c r="O63" s="76" t="s">
        <v>24</v>
      </c>
      <c r="P63" s="76" t="s">
        <v>24</v>
      </c>
      <c r="Q63" s="76" t="s">
        <v>24</v>
      </c>
      <c r="R63" s="76" t="s">
        <v>24</v>
      </c>
      <c r="S63" s="76" t="s">
        <v>24</v>
      </c>
      <c r="T63" s="76" t="s">
        <v>24</v>
      </c>
      <c r="U63" s="76" t="s">
        <v>24</v>
      </c>
      <c r="V63" s="21">
        <v>0</v>
      </c>
      <c r="W63" s="21">
        <v>2</v>
      </c>
      <c r="X63" s="21">
        <v>14</v>
      </c>
      <c r="Y63" s="21">
        <v>64</v>
      </c>
      <c r="Z63" s="21">
        <v>137</v>
      </c>
      <c r="AA63" s="21">
        <v>0</v>
      </c>
      <c r="AB63" s="22">
        <v>217</v>
      </c>
      <c r="AC63" s="23">
        <f t="shared" si="1"/>
        <v>0</v>
      </c>
      <c r="AD63" s="23">
        <f t="shared" si="0"/>
        <v>9.2165898617511521E-3</v>
      </c>
      <c r="AE63" s="23">
        <f t="shared" si="0"/>
        <v>6.4516129032258063E-2</v>
      </c>
      <c r="AF63" s="23">
        <f t="shared" si="0"/>
        <v>0.29493087557603687</v>
      </c>
      <c r="AG63" s="23">
        <f t="shared" si="0"/>
        <v>0.63133640552995396</v>
      </c>
      <c r="AH63" s="23">
        <f t="shared" si="0"/>
        <v>0</v>
      </c>
      <c r="AI63" s="24">
        <v>4.55</v>
      </c>
      <c r="AJ63" s="24">
        <v>0.66</v>
      </c>
      <c r="AK63" s="25">
        <v>5</v>
      </c>
      <c r="AL63" s="25">
        <v>5</v>
      </c>
      <c r="AM63"/>
      <c r="AN63"/>
      <c r="AO63"/>
      <c r="AP63"/>
      <c r="AQ63"/>
      <c r="AR63"/>
      <c r="AS63"/>
      <c r="AT63"/>
      <c r="AU63"/>
      <c r="AV63"/>
      <c r="AW63"/>
    </row>
    <row r="64" spans="1:49" s="18" customFormat="1" ht="18" customHeight="1" x14ac:dyDescent="0.25">
      <c r="A64" s="20">
        <v>7</v>
      </c>
      <c r="B64" s="75" t="s">
        <v>25</v>
      </c>
      <c r="C64" s="76" t="s">
        <v>26</v>
      </c>
      <c r="D64" s="76" t="s">
        <v>26</v>
      </c>
      <c r="E64" s="76" t="s">
        <v>26</v>
      </c>
      <c r="F64" s="76" t="s">
        <v>26</v>
      </c>
      <c r="G64" s="76" t="s">
        <v>26</v>
      </c>
      <c r="H64" s="76" t="s">
        <v>26</v>
      </c>
      <c r="I64" s="76" t="s">
        <v>26</v>
      </c>
      <c r="J64" s="76" t="s">
        <v>26</v>
      </c>
      <c r="K64" s="76" t="s">
        <v>26</v>
      </c>
      <c r="L64" s="76" t="s">
        <v>26</v>
      </c>
      <c r="M64" s="76" t="s">
        <v>26</v>
      </c>
      <c r="N64" s="76" t="s">
        <v>26</v>
      </c>
      <c r="O64" s="76" t="s">
        <v>26</v>
      </c>
      <c r="P64" s="76" t="s">
        <v>26</v>
      </c>
      <c r="Q64" s="76" t="s">
        <v>26</v>
      </c>
      <c r="R64" s="76" t="s">
        <v>26</v>
      </c>
      <c r="S64" s="76" t="s">
        <v>26</v>
      </c>
      <c r="T64" s="76" t="s">
        <v>26</v>
      </c>
      <c r="U64" s="76" t="s">
        <v>26</v>
      </c>
      <c r="V64" s="21">
        <v>0</v>
      </c>
      <c r="W64" s="21">
        <v>2</v>
      </c>
      <c r="X64" s="21">
        <v>7</v>
      </c>
      <c r="Y64" s="21">
        <v>49</v>
      </c>
      <c r="Z64" s="21">
        <v>152</v>
      </c>
      <c r="AA64" s="21">
        <v>7</v>
      </c>
      <c r="AB64" s="22">
        <v>217</v>
      </c>
      <c r="AC64" s="23">
        <f t="shared" si="1"/>
        <v>0</v>
      </c>
      <c r="AD64" s="23">
        <f t="shared" si="0"/>
        <v>9.2165898617511521E-3</v>
      </c>
      <c r="AE64" s="23">
        <f t="shared" si="0"/>
        <v>3.2258064516129031E-2</v>
      </c>
      <c r="AF64" s="23">
        <f t="shared" si="0"/>
        <v>0.22580645161290322</v>
      </c>
      <c r="AG64" s="23">
        <f t="shared" si="0"/>
        <v>0.70046082949308752</v>
      </c>
      <c r="AH64" s="23">
        <f t="shared" si="0"/>
        <v>3.2258064516129031E-2</v>
      </c>
      <c r="AI64" s="24">
        <v>4.67</v>
      </c>
      <c r="AJ64" s="24">
        <v>0.59</v>
      </c>
      <c r="AK64" s="25">
        <v>5</v>
      </c>
      <c r="AL64" s="25">
        <v>5</v>
      </c>
      <c r="AM64"/>
      <c r="AN64"/>
      <c r="AO64"/>
      <c r="AP64"/>
      <c r="AQ64"/>
      <c r="AR64"/>
      <c r="AS64"/>
      <c r="AT64"/>
      <c r="AU64"/>
      <c r="AV64"/>
      <c r="AW64"/>
    </row>
    <row r="65" spans="1:49" s="18" customFormat="1" ht="18" customHeight="1" x14ac:dyDescent="0.25">
      <c r="A65" s="20">
        <v>8</v>
      </c>
      <c r="B65" s="71" t="s">
        <v>27</v>
      </c>
      <c r="C65" s="72" t="s">
        <v>28</v>
      </c>
      <c r="D65" s="72" t="s">
        <v>28</v>
      </c>
      <c r="E65" s="72" t="s">
        <v>28</v>
      </c>
      <c r="F65" s="72" t="s">
        <v>28</v>
      </c>
      <c r="G65" s="72" t="s">
        <v>28</v>
      </c>
      <c r="H65" s="72" t="s">
        <v>28</v>
      </c>
      <c r="I65" s="72" t="s">
        <v>28</v>
      </c>
      <c r="J65" s="72" t="s">
        <v>28</v>
      </c>
      <c r="K65" s="72" t="s">
        <v>28</v>
      </c>
      <c r="L65" s="72" t="s">
        <v>28</v>
      </c>
      <c r="M65" s="72" t="s">
        <v>28</v>
      </c>
      <c r="N65" s="72" t="s">
        <v>28</v>
      </c>
      <c r="O65" s="72" t="s">
        <v>28</v>
      </c>
      <c r="P65" s="72" t="s">
        <v>28</v>
      </c>
      <c r="Q65" s="72" t="s">
        <v>28</v>
      </c>
      <c r="R65" s="72" t="s">
        <v>28</v>
      </c>
      <c r="S65" s="72" t="s">
        <v>28</v>
      </c>
      <c r="T65" s="72" t="s">
        <v>28</v>
      </c>
      <c r="U65" s="72" t="s">
        <v>28</v>
      </c>
      <c r="V65" s="21">
        <v>3</v>
      </c>
      <c r="W65" s="21">
        <v>12</v>
      </c>
      <c r="X65" s="21">
        <v>20</v>
      </c>
      <c r="Y65" s="21">
        <v>83</v>
      </c>
      <c r="Z65" s="21">
        <v>97</v>
      </c>
      <c r="AA65" s="21">
        <v>1</v>
      </c>
      <c r="AB65" s="22">
        <v>216</v>
      </c>
      <c r="AC65" s="23">
        <f t="shared" si="1"/>
        <v>1.3888888888888888E-2</v>
      </c>
      <c r="AD65" s="23">
        <f t="shared" si="0"/>
        <v>5.5555555555555552E-2</v>
      </c>
      <c r="AE65" s="23">
        <f t="shared" si="0"/>
        <v>9.2592592592592587E-2</v>
      </c>
      <c r="AF65" s="23">
        <f t="shared" si="0"/>
        <v>0.38425925925925924</v>
      </c>
      <c r="AG65" s="23">
        <f t="shared" si="0"/>
        <v>0.44907407407407407</v>
      </c>
      <c r="AH65" s="23">
        <f t="shared" si="0"/>
        <v>4.6296296296296294E-3</v>
      </c>
      <c r="AI65" s="24">
        <v>4.2</v>
      </c>
      <c r="AJ65" s="24">
        <v>0.92</v>
      </c>
      <c r="AK65" s="25">
        <v>4</v>
      </c>
      <c r="AL65" s="25">
        <v>5</v>
      </c>
      <c r="AM65"/>
      <c r="AN65"/>
      <c r="AO65"/>
      <c r="AP65"/>
      <c r="AQ65"/>
      <c r="AR65"/>
      <c r="AS65"/>
      <c r="AT65"/>
      <c r="AU65"/>
      <c r="AV65"/>
      <c r="AW65"/>
    </row>
    <row r="66" spans="1:49" s="18" customFormat="1" ht="18" customHeight="1" x14ac:dyDescent="0.25">
      <c r="A66" s="20">
        <v>9</v>
      </c>
      <c r="B66" s="75" t="s">
        <v>29</v>
      </c>
      <c r="C66" s="76" t="s">
        <v>30</v>
      </c>
      <c r="D66" s="76" t="s">
        <v>30</v>
      </c>
      <c r="E66" s="76" t="s">
        <v>30</v>
      </c>
      <c r="F66" s="76" t="s">
        <v>30</v>
      </c>
      <c r="G66" s="76" t="s">
        <v>30</v>
      </c>
      <c r="H66" s="76" t="s">
        <v>30</v>
      </c>
      <c r="I66" s="76" t="s">
        <v>30</v>
      </c>
      <c r="J66" s="76" t="s">
        <v>30</v>
      </c>
      <c r="K66" s="76" t="s">
        <v>30</v>
      </c>
      <c r="L66" s="76" t="s">
        <v>30</v>
      </c>
      <c r="M66" s="76" t="s">
        <v>30</v>
      </c>
      <c r="N66" s="76" t="s">
        <v>30</v>
      </c>
      <c r="O66" s="76" t="s">
        <v>30</v>
      </c>
      <c r="P66" s="76" t="s">
        <v>30</v>
      </c>
      <c r="Q66" s="76" t="s">
        <v>30</v>
      </c>
      <c r="R66" s="76" t="s">
        <v>30</v>
      </c>
      <c r="S66" s="76" t="s">
        <v>30</v>
      </c>
      <c r="T66" s="76" t="s">
        <v>30</v>
      </c>
      <c r="U66" s="76" t="s">
        <v>30</v>
      </c>
      <c r="V66" s="21">
        <v>2</v>
      </c>
      <c r="W66" s="21">
        <v>11</v>
      </c>
      <c r="X66" s="21">
        <v>22</v>
      </c>
      <c r="Y66" s="21">
        <v>79</v>
      </c>
      <c r="Z66" s="21">
        <v>100</v>
      </c>
      <c r="AA66" s="21">
        <v>1</v>
      </c>
      <c r="AB66" s="22">
        <v>215</v>
      </c>
      <c r="AC66" s="23">
        <f t="shared" si="1"/>
        <v>9.3023255813953487E-3</v>
      </c>
      <c r="AD66" s="23">
        <f t="shared" si="0"/>
        <v>5.1162790697674418E-2</v>
      </c>
      <c r="AE66" s="23">
        <f t="shared" si="0"/>
        <v>0.10232558139534884</v>
      </c>
      <c r="AF66" s="23">
        <f t="shared" si="0"/>
        <v>0.36744186046511629</v>
      </c>
      <c r="AG66" s="23">
        <f t="shared" si="0"/>
        <v>0.46511627906976744</v>
      </c>
      <c r="AH66" s="23">
        <f t="shared" si="0"/>
        <v>4.6511627906976744E-3</v>
      </c>
      <c r="AI66" s="24">
        <v>4.2300000000000004</v>
      </c>
      <c r="AJ66" s="24">
        <v>0.9</v>
      </c>
      <c r="AK66" s="25">
        <v>4</v>
      </c>
      <c r="AL66" s="25">
        <v>5</v>
      </c>
      <c r="AM66"/>
      <c r="AN66"/>
      <c r="AO66"/>
      <c r="AP66"/>
      <c r="AQ66"/>
      <c r="AR66"/>
      <c r="AS66"/>
      <c r="AT66"/>
      <c r="AU66"/>
      <c r="AV66"/>
      <c r="AW66"/>
    </row>
    <row r="67" spans="1:49" s="18" customFormat="1" ht="18" customHeight="1" x14ac:dyDescent="0.25">
      <c r="A67" s="20">
        <v>10</v>
      </c>
      <c r="B67" s="75" t="s">
        <v>31</v>
      </c>
      <c r="C67" s="76" t="s">
        <v>32</v>
      </c>
      <c r="D67" s="76" t="s">
        <v>32</v>
      </c>
      <c r="E67" s="76" t="s">
        <v>32</v>
      </c>
      <c r="F67" s="76" t="s">
        <v>32</v>
      </c>
      <c r="G67" s="76" t="s">
        <v>32</v>
      </c>
      <c r="H67" s="76" t="s">
        <v>32</v>
      </c>
      <c r="I67" s="76" t="s">
        <v>32</v>
      </c>
      <c r="J67" s="76" t="s">
        <v>32</v>
      </c>
      <c r="K67" s="76" t="s">
        <v>32</v>
      </c>
      <c r="L67" s="76" t="s">
        <v>32</v>
      </c>
      <c r="M67" s="76" t="s">
        <v>32</v>
      </c>
      <c r="N67" s="76" t="s">
        <v>32</v>
      </c>
      <c r="O67" s="76" t="s">
        <v>32</v>
      </c>
      <c r="P67" s="76" t="s">
        <v>32</v>
      </c>
      <c r="Q67" s="76" t="s">
        <v>32</v>
      </c>
      <c r="R67" s="76" t="s">
        <v>32</v>
      </c>
      <c r="S67" s="76" t="s">
        <v>32</v>
      </c>
      <c r="T67" s="76" t="s">
        <v>32</v>
      </c>
      <c r="U67" s="76" t="s">
        <v>32</v>
      </c>
      <c r="V67" s="21">
        <v>0</v>
      </c>
      <c r="W67" s="21">
        <v>2</v>
      </c>
      <c r="X67" s="21">
        <v>8</v>
      </c>
      <c r="Y67" s="21">
        <v>67</v>
      </c>
      <c r="Z67" s="21">
        <v>137</v>
      </c>
      <c r="AA67" s="21">
        <v>1</v>
      </c>
      <c r="AB67" s="22">
        <v>215</v>
      </c>
      <c r="AC67" s="23">
        <f t="shared" si="1"/>
        <v>0</v>
      </c>
      <c r="AD67" s="23">
        <f t="shared" si="0"/>
        <v>9.3023255813953487E-3</v>
      </c>
      <c r="AE67" s="23">
        <f t="shared" si="0"/>
        <v>3.7209302325581395E-2</v>
      </c>
      <c r="AF67" s="23">
        <f t="shared" si="0"/>
        <v>0.3116279069767442</v>
      </c>
      <c r="AG67" s="23">
        <f t="shared" si="0"/>
        <v>0.63720930232558137</v>
      </c>
      <c r="AH67" s="23">
        <f t="shared" si="0"/>
        <v>4.6511627906976744E-3</v>
      </c>
      <c r="AI67" s="24">
        <v>4.58</v>
      </c>
      <c r="AJ67" s="24">
        <v>0.61</v>
      </c>
      <c r="AK67" s="25">
        <v>5</v>
      </c>
      <c r="AL67" s="25">
        <v>5</v>
      </c>
      <c r="AM67"/>
      <c r="AN67"/>
      <c r="AO67"/>
      <c r="AP67"/>
      <c r="AQ67"/>
      <c r="AR67"/>
      <c r="AS67"/>
      <c r="AT67"/>
      <c r="AU67"/>
      <c r="AV67"/>
      <c r="AW67"/>
    </row>
    <row r="68" spans="1:49" s="18" customFormat="1" ht="18" customHeight="1" x14ac:dyDescent="0.25">
      <c r="A68" s="20">
        <v>11</v>
      </c>
      <c r="B68" s="75" t="s">
        <v>33</v>
      </c>
      <c r="C68" s="76" t="s">
        <v>34</v>
      </c>
      <c r="D68" s="76" t="s">
        <v>34</v>
      </c>
      <c r="E68" s="76" t="s">
        <v>34</v>
      </c>
      <c r="F68" s="76" t="s">
        <v>34</v>
      </c>
      <c r="G68" s="76" t="s">
        <v>34</v>
      </c>
      <c r="H68" s="76" t="s">
        <v>34</v>
      </c>
      <c r="I68" s="76" t="s">
        <v>34</v>
      </c>
      <c r="J68" s="76" t="s">
        <v>34</v>
      </c>
      <c r="K68" s="76" t="s">
        <v>34</v>
      </c>
      <c r="L68" s="76" t="s">
        <v>34</v>
      </c>
      <c r="M68" s="76" t="s">
        <v>34</v>
      </c>
      <c r="N68" s="76" t="s">
        <v>34</v>
      </c>
      <c r="O68" s="76" t="s">
        <v>34</v>
      </c>
      <c r="P68" s="76" t="s">
        <v>34</v>
      </c>
      <c r="Q68" s="76" t="s">
        <v>34</v>
      </c>
      <c r="R68" s="76" t="s">
        <v>34</v>
      </c>
      <c r="S68" s="76" t="s">
        <v>34</v>
      </c>
      <c r="T68" s="76" t="s">
        <v>34</v>
      </c>
      <c r="U68" s="76" t="s">
        <v>34</v>
      </c>
      <c r="V68" s="21">
        <v>0</v>
      </c>
      <c r="W68" s="21">
        <v>1</v>
      </c>
      <c r="X68" s="21">
        <v>7</v>
      </c>
      <c r="Y68" s="21">
        <v>49</v>
      </c>
      <c r="Z68" s="21">
        <v>134</v>
      </c>
      <c r="AA68" s="21">
        <v>24</v>
      </c>
      <c r="AB68" s="22">
        <v>215</v>
      </c>
      <c r="AC68" s="23">
        <f t="shared" si="1"/>
        <v>0</v>
      </c>
      <c r="AD68" s="23">
        <f t="shared" si="0"/>
        <v>4.6511627906976744E-3</v>
      </c>
      <c r="AE68" s="23">
        <f t="shared" si="0"/>
        <v>3.255813953488372E-2</v>
      </c>
      <c r="AF68" s="23">
        <f t="shared" si="0"/>
        <v>0.22790697674418606</v>
      </c>
      <c r="AG68" s="23">
        <f t="shared" si="0"/>
        <v>0.62325581395348839</v>
      </c>
      <c r="AH68" s="23">
        <f t="shared" si="0"/>
        <v>0.11162790697674418</v>
      </c>
      <c r="AI68" s="24">
        <v>4.6500000000000004</v>
      </c>
      <c r="AJ68" s="24">
        <v>0.57999999999999996</v>
      </c>
      <c r="AK68" s="25">
        <v>5</v>
      </c>
      <c r="AL68" s="25">
        <v>5</v>
      </c>
      <c r="AM68"/>
      <c r="AN68"/>
      <c r="AO68"/>
      <c r="AP68"/>
      <c r="AQ68"/>
      <c r="AR68"/>
      <c r="AS68"/>
      <c r="AT68"/>
      <c r="AU68"/>
      <c r="AV68"/>
      <c r="AW68"/>
    </row>
    <row r="69" spans="1:49" s="18" customFormat="1" ht="18" customHeight="1" x14ac:dyDescent="0.25">
      <c r="A69" s="20">
        <v>12</v>
      </c>
      <c r="B69" s="75" t="s">
        <v>35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21">
        <v>13</v>
      </c>
      <c r="W69" s="21">
        <v>15</v>
      </c>
      <c r="X69" s="21">
        <v>25</v>
      </c>
      <c r="Y69" s="21">
        <v>83</v>
      </c>
      <c r="Z69" s="21">
        <v>71</v>
      </c>
      <c r="AA69" s="21">
        <v>8</v>
      </c>
      <c r="AB69" s="22">
        <v>215</v>
      </c>
      <c r="AC69" s="23">
        <f t="shared" si="1"/>
        <v>6.0465116279069767E-2</v>
      </c>
      <c r="AD69" s="23">
        <f t="shared" si="0"/>
        <v>6.9767441860465115E-2</v>
      </c>
      <c r="AE69" s="23">
        <f t="shared" si="0"/>
        <v>0.11627906976744186</v>
      </c>
      <c r="AF69" s="23">
        <f t="shared" si="0"/>
        <v>0.38604651162790699</v>
      </c>
      <c r="AG69" s="23">
        <f t="shared" si="0"/>
        <v>0.33023255813953489</v>
      </c>
      <c r="AH69" s="23">
        <f t="shared" si="0"/>
        <v>3.7209302325581395E-2</v>
      </c>
      <c r="AI69" s="24">
        <v>3.89</v>
      </c>
      <c r="AJ69" s="24">
        <v>1.1499999999999999</v>
      </c>
      <c r="AK69" s="25">
        <v>4</v>
      </c>
      <c r="AL69" s="25">
        <v>4</v>
      </c>
      <c r="AM69"/>
      <c r="AN69"/>
      <c r="AO69"/>
      <c r="AP69"/>
      <c r="AQ69"/>
      <c r="AR69"/>
      <c r="AS69"/>
      <c r="AT69"/>
      <c r="AU69"/>
      <c r="AV69"/>
      <c r="AW69"/>
    </row>
    <row r="70" spans="1:49" s="19" customFormat="1" ht="22.5" customHeight="1" x14ac:dyDescent="0.25">
      <c r="A70" s="69" t="s">
        <v>36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4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/>
      <c r="AN70"/>
      <c r="AO70"/>
      <c r="AP70"/>
      <c r="AQ70"/>
      <c r="AR70"/>
      <c r="AS70"/>
      <c r="AT70"/>
      <c r="AU70"/>
      <c r="AV70"/>
      <c r="AW70"/>
    </row>
    <row r="71" spans="1:49" s="18" customFormat="1" ht="18" customHeight="1" x14ac:dyDescent="0.25">
      <c r="A71" s="20">
        <v>13</v>
      </c>
      <c r="B71" s="75" t="s">
        <v>37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21">
        <v>0</v>
      </c>
      <c r="W71" s="21">
        <v>1</v>
      </c>
      <c r="X71" s="21">
        <v>10</v>
      </c>
      <c r="Y71" s="21">
        <v>73</v>
      </c>
      <c r="Z71" s="21">
        <v>131</v>
      </c>
      <c r="AA71" s="21">
        <v>0</v>
      </c>
      <c r="AB71" s="22">
        <v>215</v>
      </c>
      <c r="AC71" s="23">
        <f t="shared" ref="AC71:AH74" si="2">V71/$AB71</f>
        <v>0</v>
      </c>
      <c r="AD71" s="23">
        <f t="shared" si="2"/>
        <v>4.6511627906976744E-3</v>
      </c>
      <c r="AE71" s="23">
        <f t="shared" si="2"/>
        <v>4.6511627906976744E-2</v>
      </c>
      <c r="AF71" s="23">
        <f t="shared" si="2"/>
        <v>0.33953488372093021</v>
      </c>
      <c r="AG71" s="23">
        <f t="shared" si="2"/>
        <v>0.6093023255813953</v>
      </c>
      <c r="AH71" s="23">
        <f t="shared" si="2"/>
        <v>0</v>
      </c>
      <c r="AI71" s="24">
        <v>4.55</v>
      </c>
      <c r="AJ71" s="24">
        <v>0.61</v>
      </c>
      <c r="AK71" s="25">
        <v>5</v>
      </c>
      <c r="AL71" s="25">
        <v>5</v>
      </c>
      <c r="AM71"/>
      <c r="AN71"/>
      <c r="AO71"/>
      <c r="AP71"/>
      <c r="AQ71"/>
      <c r="AR71"/>
      <c r="AS71"/>
      <c r="AT71"/>
      <c r="AU71"/>
      <c r="AV71"/>
      <c r="AW71"/>
    </row>
    <row r="72" spans="1:49" s="18" customFormat="1" ht="18" customHeight="1" x14ac:dyDescent="0.25">
      <c r="A72" s="20">
        <v>14</v>
      </c>
      <c r="B72" s="75" t="s">
        <v>38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21">
        <v>0</v>
      </c>
      <c r="W72" s="21">
        <v>5</v>
      </c>
      <c r="X72" s="21">
        <v>13</v>
      </c>
      <c r="Y72" s="21">
        <v>79</v>
      </c>
      <c r="Z72" s="21">
        <v>118</v>
      </c>
      <c r="AA72" s="21">
        <v>0</v>
      </c>
      <c r="AB72" s="22">
        <v>215</v>
      </c>
      <c r="AC72" s="23">
        <f t="shared" si="2"/>
        <v>0</v>
      </c>
      <c r="AD72" s="23">
        <f t="shared" si="2"/>
        <v>2.3255813953488372E-2</v>
      </c>
      <c r="AE72" s="23">
        <f t="shared" si="2"/>
        <v>6.0465116279069767E-2</v>
      </c>
      <c r="AF72" s="23">
        <f t="shared" si="2"/>
        <v>0.36744186046511629</v>
      </c>
      <c r="AG72" s="23">
        <f t="shared" si="2"/>
        <v>0.5488372093023256</v>
      </c>
      <c r="AH72" s="23">
        <f t="shared" si="2"/>
        <v>0</v>
      </c>
      <c r="AI72" s="24">
        <v>4.4400000000000004</v>
      </c>
      <c r="AJ72" s="24">
        <v>0.71</v>
      </c>
      <c r="AK72" s="25">
        <v>5</v>
      </c>
      <c r="AL72" s="25">
        <v>5</v>
      </c>
      <c r="AM72"/>
      <c r="AN72"/>
      <c r="AO72"/>
      <c r="AP72"/>
      <c r="AQ72"/>
      <c r="AR72"/>
      <c r="AS72"/>
      <c r="AT72"/>
      <c r="AU72"/>
      <c r="AV72"/>
      <c r="AW72"/>
    </row>
    <row r="73" spans="1:49" s="18" customFormat="1" ht="18" customHeight="1" x14ac:dyDescent="0.25">
      <c r="A73" s="20">
        <v>15</v>
      </c>
      <c r="B73" s="75" t="s">
        <v>39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21">
        <v>0</v>
      </c>
      <c r="W73" s="21">
        <v>0</v>
      </c>
      <c r="X73" s="21">
        <v>12</v>
      </c>
      <c r="Y73" s="21">
        <v>73</v>
      </c>
      <c r="Z73" s="21">
        <v>126</v>
      </c>
      <c r="AA73" s="21">
        <v>4</v>
      </c>
      <c r="AB73" s="22">
        <v>215</v>
      </c>
      <c r="AC73" s="23">
        <f t="shared" si="2"/>
        <v>0</v>
      </c>
      <c r="AD73" s="23">
        <f t="shared" si="2"/>
        <v>0</v>
      </c>
      <c r="AE73" s="23">
        <f t="shared" si="2"/>
        <v>5.5813953488372092E-2</v>
      </c>
      <c r="AF73" s="23">
        <f t="shared" si="2"/>
        <v>0.33953488372093021</v>
      </c>
      <c r="AG73" s="23">
        <f t="shared" si="2"/>
        <v>0.586046511627907</v>
      </c>
      <c r="AH73" s="23">
        <f t="shared" si="2"/>
        <v>1.8604651162790697E-2</v>
      </c>
      <c r="AI73" s="24">
        <v>4.54</v>
      </c>
      <c r="AJ73" s="24">
        <v>0.6</v>
      </c>
      <c r="AK73" s="25">
        <v>5</v>
      </c>
      <c r="AL73" s="25">
        <v>5</v>
      </c>
      <c r="AM73"/>
      <c r="AN73"/>
      <c r="AO73"/>
      <c r="AP73"/>
      <c r="AQ73"/>
      <c r="AR73"/>
      <c r="AS73"/>
      <c r="AT73"/>
      <c r="AU73"/>
      <c r="AV73"/>
      <c r="AW73"/>
    </row>
    <row r="74" spans="1:49" s="18" customFormat="1" ht="18" customHeight="1" x14ac:dyDescent="0.25">
      <c r="A74" s="26">
        <v>16</v>
      </c>
      <c r="B74" s="77" t="s">
        <v>40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82"/>
      <c r="V74" s="21">
        <v>1</v>
      </c>
      <c r="W74" s="21">
        <v>2</v>
      </c>
      <c r="X74" s="21">
        <v>15</v>
      </c>
      <c r="Y74" s="21">
        <v>75</v>
      </c>
      <c r="Z74" s="21">
        <v>122</v>
      </c>
      <c r="AA74" s="21">
        <v>0</v>
      </c>
      <c r="AB74" s="22">
        <v>215</v>
      </c>
      <c r="AC74" s="23">
        <f t="shared" si="2"/>
        <v>4.6511627906976744E-3</v>
      </c>
      <c r="AD74" s="23">
        <f t="shared" si="2"/>
        <v>9.3023255813953487E-3</v>
      </c>
      <c r="AE74" s="23">
        <f t="shared" si="2"/>
        <v>6.9767441860465115E-2</v>
      </c>
      <c r="AF74" s="23">
        <f t="shared" si="2"/>
        <v>0.34883720930232559</v>
      </c>
      <c r="AG74" s="23">
        <f t="shared" si="2"/>
        <v>0.56744186046511624</v>
      </c>
      <c r="AH74" s="23">
        <f t="shared" si="2"/>
        <v>0</v>
      </c>
      <c r="AI74" s="24">
        <v>4.47</v>
      </c>
      <c r="AJ74" s="24">
        <v>0.71</v>
      </c>
      <c r="AK74" s="25">
        <v>5</v>
      </c>
      <c r="AL74" s="25">
        <v>5</v>
      </c>
      <c r="AM74"/>
      <c r="AN74"/>
      <c r="AO74"/>
      <c r="AP74"/>
      <c r="AQ74"/>
      <c r="AR74"/>
      <c r="AS74"/>
      <c r="AT74"/>
      <c r="AU74"/>
      <c r="AV74"/>
      <c r="AW74"/>
    </row>
    <row r="75" spans="1:49" s="18" customFormat="1" ht="18" customHeight="1" x14ac:dyDescent="0.25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9"/>
      <c r="W75" s="29"/>
      <c r="X75" s="29"/>
      <c r="Y75" s="29"/>
      <c r="Z75" s="29"/>
      <c r="AA75" s="29"/>
      <c r="AB75" s="29"/>
      <c r="AC75" s="30"/>
      <c r="AD75" s="30"/>
      <c r="AE75" s="30"/>
      <c r="AF75" s="30"/>
      <c r="AG75" s="30"/>
      <c r="AH75" s="30"/>
      <c r="AI75" s="31"/>
      <c r="AJ75" s="31"/>
      <c r="AK75" s="29"/>
      <c r="AL75" s="29"/>
      <c r="AM75"/>
      <c r="AN75"/>
      <c r="AO75"/>
      <c r="AP75"/>
      <c r="AQ75"/>
      <c r="AR75"/>
      <c r="AS75"/>
      <c r="AT75"/>
      <c r="AU75"/>
      <c r="AV75"/>
      <c r="AW75"/>
    </row>
    <row r="76" spans="1:49" s="18" customFormat="1" ht="18" customHeight="1" x14ac:dyDescent="0.2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9"/>
      <c r="W76" s="29"/>
      <c r="X76" s="29"/>
      <c r="Y76" s="29"/>
      <c r="Z76" s="29"/>
      <c r="AA76" s="29"/>
      <c r="AB76" s="29"/>
      <c r="AC76" s="30"/>
      <c r="AD76" s="30"/>
      <c r="AE76" s="30"/>
      <c r="AF76" s="30"/>
      <c r="AG76" s="30"/>
      <c r="AH76" s="30"/>
      <c r="AI76" s="31"/>
      <c r="AJ76" s="31"/>
      <c r="AK76" s="29"/>
      <c r="AL76" s="29"/>
      <c r="AM76"/>
      <c r="AN76"/>
      <c r="AO76"/>
      <c r="AP76"/>
      <c r="AQ76"/>
      <c r="AR76"/>
      <c r="AS76"/>
      <c r="AT76"/>
      <c r="AU76"/>
      <c r="AV76"/>
      <c r="AW76"/>
    </row>
    <row r="77" spans="1:49" s="18" customFormat="1" ht="18" customHeight="1" x14ac:dyDescent="0.2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9"/>
      <c r="W77" s="29"/>
      <c r="X77" s="29"/>
      <c r="Y77" s="29"/>
      <c r="Z77" s="29"/>
      <c r="AA77" s="29"/>
      <c r="AB77" s="29"/>
      <c r="AC77" s="30"/>
      <c r="AD77" s="30"/>
      <c r="AE77" s="30"/>
      <c r="AF77" s="30"/>
      <c r="AG77" s="30"/>
      <c r="AH77" s="30"/>
      <c r="AI77" s="31"/>
      <c r="AJ77" s="31"/>
      <c r="AK77" s="29"/>
      <c r="AL77" s="29"/>
      <c r="AM77"/>
      <c r="AN77"/>
      <c r="AO77"/>
      <c r="AP77"/>
      <c r="AQ77"/>
      <c r="AR77"/>
      <c r="AS77"/>
      <c r="AT77"/>
      <c r="AU77"/>
      <c r="AV77"/>
      <c r="AW77"/>
    </row>
    <row r="78" spans="1:49" s="18" customFormat="1" ht="18" customHeight="1" x14ac:dyDescent="0.2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9"/>
      <c r="W78" s="29"/>
      <c r="X78" s="29"/>
      <c r="Y78" s="29"/>
      <c r="Z78" s="29"/>
      <c r="AA78" s="29"/>
      <c r="AB78" s="29"/>
      <c r="AC78" s="30"/>
      <c r="AD78" s="30"/>
      <c r="AE78" s="30"/>
      <c r="AF78" s="30"/>
      <c r="AG78" s="30"/>
      <c r="AH78" s="30"/>
      <c r="AI78" s="31"/>
      <c r="AJ78" s="31"/>
      <c r="AK78" s="29"/>
      <c r="AL78" s="29"/>
      <c r="AM78"/>
      <c r="AN78"/>
      <c r="AO78"/>
      <c r="AP78"/>
      <c r="AQ78"/>
      <c r="AR78"/>
      <c r="AS78"/>
      <c r="AT78"/>
      <c r="AU78"/>
      <c r="AV78"/>
      <c r="AW78"/>
    </row>
    <row r="79" spans="1:49" s="5" customFormat="1" ht="20.25" x14ac:dyDescent="0.25">
      <c r="A79" s="64" t="s">
        <v>41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/>
      <c r="AN79"/>
      <c r="AO79"/>
      <c r="AP79"/>
      <c r="AQ79"/>
      <c r="AR79"/>
      <c r="AS79"/>
      <c r="AT79"/>
      <c r="AU79"/>
      <c r="AV79"/>
      <c r="AW79"/>
    </row>
    <row r="80" spans="1:49" ht="15" customHeight="1" x14ac:dyDescent="0.25">
      <c r="V80" s="65" t="s">
        <v>8</v>
      </c>
      <c r="W80" s="65"/>
      <c r="X80" s="65"/>
      <c r="Y80" s="65"/>
      <c r="Z80" s="65"/>
      <c r="AA80" s="65"/>
      <c r="AC80" s="65" t="s">
        <v>9</v>
      </c>
      <c r="AD80" s="65"/>
      <c r="AE80" s="65"/>
      <c r="AF80" s="65"/>
      <c r="AG80" s="65"/>
      <c r="AH80" s="65"/>
      <c r="AI80" s="66" t="s">
        <v>10</v>
      </c>
      <c r="AJ80" s="66"/>
      <c r="AK80" s="66"/>
      <c r="AL80" s="66"/>
    </row>
    <row r="81" spans="1:49" ht="15.75" thickBot="1" x14ac:dyDescent="0.3">
      <c r="V81" s="65"/>
      <c r="W81" s="65"/>
      <c r="X81" s="65"/>
      <c r="Y81" s="65"/>
      <c r="Z81" s="65"/>
      <c r="AA81" s="65"/>
      <c r="AC81" s="65"/>
      <c r="AD81" s="65"/>
      <c r="AE81" s="65"/>
      <c r="AF81" s="65"/>
      <c r="AG81" s="65"/>
      <c r="AH81" s="65"/>
      <c r="AI81" s="66"/>
      <c r="AJ81" s="66"/>
      <c r="AK81" s="66"/>
      <c r="AL81" s="66"/>
    </row>
    <row r="82" spans="1:49" s="18" customFormat="1" ht="18.75" x14ac:dyDescent="0.25">
      <c r="A82" s="10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11">
        <v>1</v>
      </c>
      <c r="W82" s="11">
        <v>2</v>
      </c>
      <c r="X82" s="11">
        <v>3</v>
      </c>
      <c r="Y82" s="11">
        <v>4</v>
      </c>
      <c r="Z82" s="11">
        <v>5</v>
      </c>
      <c r="AA82" s="11" t="s">
        <v>11</v>
      </c>
      <c r="AB82" s="12" t="s">
        <v>12</v>
      </c>
      <c r="AC82" s="13">
        <v>1</v>
      </c>
      <c r="AD82" s="14">
        <v>2</v>
      </c>
      <c r="AE82" s="14">
        <v>3</v>
      </c>
      <c r="AF82" s="14">
        <v>4</v>
      </c>
      <c r="AG82" s="15">
        <v>5</v>
      </c>
      <c r="AH82" s="11" t="s">
        <v>11</v>
      </c>
      <c r="AI82" s="16" t="s">
        <v>13</v>
      </c>
      <c r="AJ82" s="17" t="s">
        <v>14</v>
      </c>
      <c r="AK82" s="17" t="s">
        <v>15</v>
      </c>
      <c r="AL82" s="17" t="s">
        <v>16</v>
      </c>
      <c r="AM82"/>
      <c r="AN82"/>
      <c r="AO82"/>
      <c r="AP82"/>
      <c r="AQ82"/>
      <c r="AR82"/>
      <c r="AS82"/>
      <c r="AT82"/>
      <c r="AU82"/>
      <c r="AV82"/>
      <c r="AW82"/>
    </row>
    <row r="83" spans="1:49" s="19" customFormat="1" x14ac:dyDescent="0.2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9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/>
      <c r="AN83"/>
      <c r="AO83"/>
      <c r="AP83"/>
      <c r="AQ83"/>
      <c r="AR83"/>
      <c r="AS83"/>
      <c r="AT83"/>
      <c r="AU83"/>
      <c r="AV83"/>
      <c r="AW83"/>
    </row>
    <row r="84" spans="1:49" s="19" customFormat="1" ht="18.75" customHeight="1" x14ac:dyDescent="0.25">
      <c r="A84" s="20">
        <v>17</v>
      </c>
      <c r="B84" s="85" t="s">
        <v>42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21">
        <v>1</v>
      </c>
      <c r="W84" s="21">
        <v>14</v>
      </c>
      <c r="X84" s="21">
        <v>18</v>
      </c>
      <c r="Y84" s="21">
        <v>91</v>
      </c>
      <c r="Z84" s="21">
        <v>89</v>
      </c>
      <c r="AA84" s="21">
        <v>2</v>
      </c>
      <c r="AB84" s="22">
        <v>215</v>
      </c>
      <c r="AC84" s="23">
        <f t="shared" ref="AC84:AH94" si="3">V84/$AB84</f>
        <v>4.6511627906976744E-3</v>
      </c>
      <c r="AD84" s="23">
        <f t="shared" si="3"/>
        <v>6.5116279069767441E-2</v>
      </c>
      <c r="AE84" s="23">
        <f t="shared" si="3"/>
        <v>8.3720930232558138E-2</v>
      </c>
      <c r="AF84" s="23">
        <f t="shared" si="3"/>
        <v>0.42325581395348838</v>
      </c>
      <c r="AG84" s="23">
        <f t="shared" si="3"/>
        <v>0.413953488372093</v>
      </c>
      <c r="AH84" s="23">
        <f t="shared" si="3"/>
        <v>9.3023255813953487E-3</v>
      </c>
      <c r="AI84" s="24">
        <v>4.1900000000000004</v>
      </c>
      <c r="AJ84" s="24">
        <v>0.88</v>
      </c>
      <c r="AK84" s="25">
        <v>4</v>
      </c>
      <c r="AL84" s="25">
        <v>4</v>
      </c>
      <c r="AM84"/>
      <c r="AN84"/>
      <c r="AO84"/>
      <c r="AP84"/>
      <c r="AQ84"/>
      <c r="AR84"/>
      <c r="AS84"/>
      <c r="AT84"/>
      <c r="AU84"/>
      <c r="AV84"/>
      <c r="AW84"/>
    </row>
    <row r="85" spans="1:49" s="19" customFormat="1" ht="18.75" customHeight="1" x14ac:dyDescent="0.25">
      <c r="A85" s="20">
        <v>18</v>
      </c>
      <c r="B85" s="77" t="s">
        <v>43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21">
        <v>3</v>
      </c>
      <c r="W85" s="21">
        <v>30</v>
      </c>
      <c r="X85" s="21">
        <v>52</v>
      </c>
      <c r="Y85" s="21">
        <v>99</v>
      </c>
      <c r="Z85" s="21">
        <v>31</v>
      </c>
      <c r="AA85" s="21">
        <v>0</v>
      </c>
      <c r="AB85" s="22">
        <v>215</v>
      </c>
      <c r="AC85" s="23">
        <f t="shared" si="3"/>
        <v>1.3953488372093023E-2</v>
      </c>
      <c r="AD85" s="23">
        <f t="shared" si="3"/>
        <v>0.13953488372093023</v>
      </c>
      <c r="AE85" s="23">
        <f t="shared" si="3"/>
        <v>0.24186046511627907</v>
      </c>
      <c r="AF85" s="23">
        <f t="shared" si="3"/>
        <v>0.46046511627906977</v>
      </c>
      <c r="AG85" s="23">
        <f t="shared" si="3"/>
        <v>0.14418604651162792</v>
      </c>
      <c r="AH85" s="23">
        <f t="shared" si="3"/>
        <v>0</v>
      </c>
      <c r="AI85" s="24">
        <v>3.58</v>
      </c>
      <c r="AJ85" s="24">
        <v>0.95</v>
      </c>
      <c r="AK85" s="25">
        <v>4</v>
      </c>
      <c r="AL85" s="25">
        <v>4</v>
      </c>
      <c r="AM85"/>
      <c r="AN85"/>
      <c r="AO85"/>
      <c r="AP85"/>
      <c r="AQ85"/>
      <c r="AR85"/>
      <c r="AS85"/>
      <c r="AT85"/>
      <c r="AU85"/>
      <c r="AV85"/>
      <c r="AW85"/>
    </row>
    <row r="86" spans="1:49" s="18" customFormat="1" ht="18" customHeight="1" x14ac:dyDescent="0.25">
      <c r="A86" s="20">
        <v>19</v>
      </c>
      <c r="B86" s="77" t="s">
        <v>44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21">
        <v>4</v>
      </c>
      <c r="W86" s="21">
        <v>22</v>
      </c>
      <c r="X86" s="21">
        <v>49</v>
      </c>
      <c r="Y86" s="21">
        <v>83</v>
      </c>
      <c r="Z86" s="21">
        <v>57</v>
      </c>
      <c r="AA86" s="21">
        <v>0</v>
      </c>
      <c r="AB86" s="22">
        <v>215</v>
      </c>
      <c r="AC86" s="23">
        <f t="shared" si="3"/>
        <v>1.8604651162790697E-2</v>
      </c>
      <c r="AD86" s="23">
        <f t="shared" si="3"/>
        <v>0.10232558139534884</v>
      </c>
      <c r="AE86" s="23">
        <f t="shared" si="3"/>
        <v>0.22790697674418606</v>
      </c>
      <c r="AF86" s="23">
        <f t="shared" si="3"/>
        <v>0.38604651162790699</v>
      </c>
      <c r="AG86" s="23">
        <f t="shared" si="3"/>
        <v>0.26511627906976742</v>
      </c>
      <c r="AH86" s="23">
        <f t="shared" si="3"/>
        <v>0</v>
      </c>
      <c r="AI86" s="24">
        <v>3.78</v>
      </c>
      <c r="AJ86" s="24">
        <v>1.01</v>
      </c>
      <c r="AK86" s="25">
        <v>4</v>
      </c>
      <c r="AL86" s="25">
        <v>4</v>
      </c>
      <c r="AM86"/>
      <c r="AN86"/>
      <c r="AO86"/>
      <c r="AP86"/>
      <c r="AQ86"/>
      <c r="AR86"/>
      <c r="AS86"/>
      <c r="AT86"/>
      <c r="AU86"/>
      <c r="AV86"/>
      <c r="AW86"/>
    </row>
    <row r="87" spans="1:49" s="18" customFormat="1" ht="18" customHeight="1" x14ac:dyDescent="0.25">
      <c r="A87" s="20">
        <v>20</v>
      </c>
      <c r="B87" s="77" t="s">
        <v>45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21">
        <v>3</v>
      </c>
      <c r="W87" s="21">
        <v>23</v>
      </c>
      <c r="X87" s="21">
        <v>57</v>
      </c>
      <c r="Y87" s="21">
        <v>74</v>
      </c>
      <c r="Z87" s="21">
        <v>58</v>
      </c>
      <c r="AA87" s="21">
        <v>0</v>
      </c>
      <c r="AB87" s="22">
        <v>215</v>
      </c>
      <c r="AC87" s="23">
        <f t="shared" si="3"/>
        <v>1.3953488372093023E-2</v>
      </c>
      <c r="AD87" s="23">
        <f t="shared" si="3"/>
        <v>0.10697674418604651</v>
      </c>
      <c r="AE87" s="23">
        <f t="shared" si="3"/>
        <v>0.26511627906976742</v>
      </c>
      <c r="AF87" s="23">
        <f t="shared" si="3"/>
        <v>0.34418604651162793</v>
      </c>
      <c r="AG87" s="23">
        <f t="shared" si="3"/>
        <v>0.26976744186046514</v>
      </c>
      <c r="AH87" s="23">
        <f t="shared" si="3"/>
        <v>0</v>
      </c>
      <c r="AI87" s="24">
        <v>3.75</v>
      </c>
      <c r="AJ87" s="24">
        <v>1.01</v>
      </c>
      <c r="AK87" s="25">
        <v>4</v>
      </c>
      <c r="AL87" s="25">
        <v>4</v>
      </c>
      <c r="AM87"/>
      <c r="AN87"/>
      <c r="AO87"/>
      <c r="AP87"/>
      <c r="AQ87"/>
      <c r="AR87"/>
      <c r="AS87"/>
      <c r="AT87"/>
      <c r="AU87"/>
      <c r="AV87"/>
      <c r="AW87"/>
    </row>
    <row r="88" spans="1:49" s="18" customFormat="1" ht="18" customHeight="1" x14ac:dyDescent="0.25">
      <c r="A88" s="20">
        <v>21</v>
      </c>
      <c r="B88" s="77" t="s">
        <v>46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21">
        <v>20</v>
      </c>
      <c r="W88" s="21">
        <v>37</v>
      </c>
      <c r="X88" s="21">
        <v>56</v>
      </c>
      <c r="Y88" s="21">
        <v>77</v>
      </c>
      <c r="Z88" s="21">
        <v>21</v>
      </c>
      <c r="AA88" s="21">
        <v>4</v>
      </c>
      <c r="AB88" s="22">
        <v>215</v>
      </c>
      <c r="AC88" s="23">
        <f t="shared" si="3"/>
        <v>9.3023255813953487E-2</v>
      </c>
      <c r="AD88" s="23">
        <f t="shared" si="3"/>
        <v>0.17209302325581396</v>
      </c>
      <c r="AE88" s="23">
        <f t="shared" si="3"/>
        <v>0.26046511627906976</v>
      </c>
      <c r="AF88" s="23">
        <f t="shared" si="3"/>
        <v>0.35813953488372091</v>
      </c>
      <c r="AG88" s="23">
        <f t="shared" si="3"/>
        <v>9.7674418604651161E-2</v>
      </c>
      <c r="AH88" s="23">
        <f t="shared" si="3"/>
        <v>1.8604651162790697E-2</v>
      </c>
      <c r="AI88" s="24">
        <v>3.2</v>
      </c>
      <c r="AJ88" s="24">
        <v>1.1299999999999999</v>
      </c>
      <c r="AK88" s="25">
        <v>3</v>
      </c>
      <c r="AL88" s="25">
        <v>4</v>
      </c>
      <c r="AM88"/>
      <c r="AN88"/>
      <c r="AO88"/>
      <c r="AP88"/>
      <c r="AQ88"/>
      <c r="AR88"/>
      <c r="AS88"/>
      <c r="AT88"/>
      <c r="AU88"/>
      <c r="AV88"/>
      <c r="AW88"/>
    </row>
    <row r="89" spans="1:49" s="18" customFormat="1" ht="18" customHeight="1" x14ac:dyDescent="0.25">
      <c r="A89" s="20">
        <v>22</v>
      </c>
      <c r="B89" s="77" t="s">
        <v>47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21">
        <v>25</v>
      </c>
      <c r="W89" s="21">
        <v>42</v>
      </c>
      <c r="X89" s="21">
        <v>48</v>
      </c>
      <c r="Y89" s="21">
        <v>70</v>
      </c>
      <c r="Z89" s="21">
        <v>29</v>
      </c>
      <c r="AA89" s="21">
        <v>1</v>
      </c>
      <c r="AB89" s="22">
        <v>215</v>
      </c>
      <c r="AC89" s="23">
        <f t="shared" si="3"/>
        <v>0.11627906976744186</v>
      </c>
      <c r="AD89" s="23">
        <f t="shared" si="3"/>
        <v>0.19534883720930232</v>
      </c>
      <c r="AE89" s="23">
        <f t="shared" si="3"/>
        <v>0.22325581395348837</v>
      </c>
      <c r="AF89" s="23">
        <f t="shared" si="3"/>
        <v>0.32558139534883723</v>
      </c>
      <c r="AG89" s="23">
        <f t="shared" si="3"/>
        <v>0.13488372093023257</v>
      </c>
      <c r="AH89" s="23">
        <f t="shared" si="3"/>
        <v>4.6511627906976744E-3</v>
      </c>
      <c r="AI89" s="24">
        <v>3.17</v>
      </c>
      <c r="AJ89" s="24">
        <v>1.23</v>
      </c>
      <c r="AK89" s="25">
        <v>3</v>
      </c>
      <c r="AL89" s="25">
        <v>4</v>
      </c>
      <c r="AM89"/>
      <c r="AN89"/>
      <c r="AO89"/>
      <c r="AP89"/>
      <c r="AQ89"/>
      <c r="AR89"/>
      <c r="AS89"/>
      <c r="AT89"/>
      <c r="AU89"/>
      <c r="AV89"/>
      <c r="AW89"/>
    </row>
    <row r="90" spans="1:49" s="18" customFormat="1" ht="18" customHeight="1" x14ac:dyDescent="0.25">
      <c r="A90" s="20">
        <v>23</v>
      </c>
      <c r="B90" s="77" t="s">
        <v>48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21">
        <v>1</v>
      </c>
      <c r="W90" s="21">
        <v>3</v>
      </c>
      <c r="X90" s="21">
        <v>50</v>
      </c>
      <c r="Y90" s="21">
        <v>92</v>
      </c>
      <c r="Z90" s="21">
        <v>47</v>
      </c>
      <c r="AA90" s="21">
        <v>22</v>
      </c>
      <c r="AB90" s="22">
        <v>215</v>
      </c>
      <c r="AC90" s="23">
        <f t="shared" si="3"/>
        <v>4.6511627906976744E-3</v>
      </c>
      <c r="AD90" s="23">
        <f t="shared" si="3"/>
        <v>1.3953488372093023E-2</v>
      </c>
      <c r="AE90" s="23">
        <f t="shared" si="3"/>
        <v>0.23255813953488372</v>
      </c>
      <c r="AF90" s="23">
        <f t="shared" si="3"/>
        <v>0.42790697674418604</v>
      </c>
      <c r="AG90" s="23">
        <f t="shared" si="3"/>
        <v>0.21860465116279071</v>
      </c>
      <c r="AH90" s="23">
        <f t="shared" si="3"/>
        <v>0.10232558139534884</v>
      </c>
      <c r="AI90" s="24">
        <v>3.94</v>
      </c>
      <c r="AJ90" s="24">
        <v>0.78</v>
      </c>
      <c r="AK90" s="25">
        <v>4</v>
      </c>
      <c r="AL90" s="25">
        <v>4</v>
      </c>
      <c r="AM90"/>
      <c r="AN90"/>
      <c r="AO90"/>
      <c r="AP90"/>
      <c r="AQ90"/>
      <c r="AR90"/>
      <c r="AS90"/>
      <c r="AT90"/>
      <c r="AU90"/>
      <c r="AV90"/>
      <c r="AW90"/>
    </row>
    <row r="91" spans="1:49" s="18" customFormat="1" ht="18" customHeight="1" x14ac:dyDescent="0.25">
      <c r="A91" s="20">
        <v>24</v>
      </c>
      <c r="B91" s="77" t="s">
        <v>49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21">
        <v>1</v>
      </c>
      <c r="W91" s="21">
        <v>5</v>
      </c>
      <c r="X91" s="21">
        <v>48</v>
      </c>
      <c r="Y91" s="21">
        <v>87</v>
      </c>
      <c r="Z91" s="21">
        <v>39</v>
      </c>
      <c r="AA91" s="21">
        <v>35</v>
      </c>
      <c r="AB91" s="22">
        <v>215</v>
      </c>
      <c r="AC91" s="23">
        <f t="shared" si="3"/>
        <v>4.6511627906976744E-3</v>
      </c>
      <c r="AD91" s="23">
        <f t="shared" si="3"/>
        <v>2.3255813953488372E-2</v>
      </c>
      <c r="AE91" s="23">
        <f t="shared" si="3"/>
        <v>0.22325581395348837</v>
      </c>
      <c r="AF91" s="23">
        <f t="shared" si="3"/>
        <v>0.40465116279069768</v>
      </c>
      <c r="AG91" s="23">
        <f t="shared" si="3"/>
        <v>0.18139534883720931</v>
      </c>
      <c r="AH91" s="23">
        <f t="shared" si="3"/>
        <v>0.16279069767441862</v>
      </c>
      <c r="AI91" s="24">
        <v>3.88</v>
      </c>
      <c r="AJ91" s="24">
        <v>0.8</v>
      </c>
      <c r="AK91" s="25">
        <v>4</v>
      </c>
      <c r="AL91" s="25">
        <v>4</v>
      </c>
      <c r="AM91"/>
      <c r="AN91"/>
      <c r="AO91"/>
      <c r="AP91"/>
      <c r="AQ91"/>
      <c r="AR91"/>
      <c r="AS91"/>
      <c r="AT91"/>
      <c r="AU91"/>
      <c r="AV91"/>
      <c r="AW91"/>
    </row>
    <row r="92" spans="1:49" s="18" customFormat="1" ht="18" customHeight="1" x14ac:dyDescent="0.25">
      <c r="A92" s="20">
        <v>25</v>
      </c>
      <c r="B92" s="77" t="s">
        <v>50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21">
        <v>2</v>
      </c>
      <c r="W92" s="21">
        <v>10</v>
      </c>
      <c r="X92" s="21">
        <v>38</v>
      </c>
      <c r="Y92" s="21">
        <v>91</v>
      </c>
      <c r="Z92" s="21">
        <v>73</v>
      </c>
      <c r="AA92" s="21">
        <v>1</v>
      </c>
      <c r="AB92" s="22">
        <v>215</v>
      </c>
      <c r="AC92" s="23">
        <f t="shared" si="3"/>
        <v>9.3023255813953487E-3</v>
      </c>
      <c r="AD92" s="23">
        <f t="shared" si="3"/>
        <v>4.6511627906976744E-2</v>
      </c>
      <c r="AE92" s="23">
        <f t="shared" si="3"/>
        <v>0.17674418604651163</v>
      </c>
      <c r="AF92" s="23">
        <f t="shared" si="3"/>
        <v>0.42325581395348838</v>
      </c>
      <c r="AG92" s="23">
        <f t="shared" si="3"/>
        <v>0.33953488372093021</v>
      </c>
      <c r="AH92" s="23">
        <f t="shared" si="3"/>
        <v>4.6511627906976744E-3</v>
      </c>
      <c r="AI92" s="24">
        <v>4.04</v>
      </c>
      <c r="AJ92" s="24">
        <v>0.89</v>
      </c>
      <c r="AK92" s="25">
        <v>4</v>
      </c>
      <c r="AL92" s="25">
        <v>4</v>
      </c>
      <c r="AM92"/>
      <c r="AN92"/>
      <c r="AO92"/>
      <c r="AP92"/>
      <c r="AQ92"/>
      <c r="AR92"/>
      <c r="AS92"/>
      <c r="AT92"/>
      <c r="AU92"/>
      <c r="AV92"/>
      <c r="AW92"/>
    </row>
    <row r="93" spans="1:49" s="18" customFormat="1" ht="18" customHeight="1" x14ac:dyDescent="0.25">
      <c r="A93" s="20">
        <v>26</v>
      </c>
      <c r="B93" s="77" t="s">
        <v>51</v>
      </c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21">
        <v>1</v>
      </c>
      <c r="W93" s="21">
        <v>5</v>
      </c>
      <c r="X93" s="21">
        <v>42</v>
      </c>
      <c r="Y93" s="21">
        <v>79</v>
      </c>
      <c r="Z93" s="21">
        <v>73</v>
      </c>
      <c r="AA93" s="21">
        <v>15</v>
      </c>
      <c r="AB93" s="22">
        <v>215</v>
      </c>
      <c r="AC93" s="23">
        <f t="shared" si="3"/>
        <v>4.6511627906976744E-3</v>
      </c>
      <c r="AD93" s="23">
        <f t="shared" si="3"/>
        <v>2.3255813953488372E-2</v>
      </c>
      <c r="AE93" s="23">
        <f t="shared" si="3"/>
        <v>0.19534883720930232</v>
      </c>
      <c r="AF93" s="23">
        <f t="shared" si="3"/>
        <v>0.36744186046511629</v>
      </c>
      <c r="AG93" s="23">
        <f t="shared" si="3"/>
        <v>0.33953488372093021</v>
      </c>
      <c r="AH93" s="23">
        <f t="shared" si="3"/>
        <v>6.9767441860465115E-2</v>
      </c>
      <c r="AI93" s="24">
        <v>4.09</v>
      </c>
      <c r="AJ93" s="24">
        <v>0.85</v>
      </c>
      <c r="AK93" s="25">
        <v>4</v>
      </c>
      <c r="AL93" s="25">
        <v>4</v>
      </c>
      <c r="AM93"/>
      <c r="AN93"/>
      <c r="AO93"/>
      <c r="AP93"/>
      <c r="AQ93"/>
      <c r="AR93"/>
      <c r="AS93"/>
      <c r="AT93"/>
      <c r="AU93"/>
      <c r="AV93"/>
      <c r="AW93"/>
    </row>
    <row r="94" spans="1:49" s="18" customFormat="1" ht="18" customHeight="1" x14ac:dyDescent="0.25">
      <c r="A94" s="20">
        <v>27</v>
      </c>
      <c r="B94" s="77" t="s">
        <v>52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21">
        <v>3</v>
      </c>
      <c r="W94" s="21">
        <v>12</v>
      </c>
      <c r="X94" s="21">
        <v>45</v>
      </c>
      <c r="Y94" s="21">
        <v>78</v>
      </c>
      <c r="Z94" s="21">
        <v>76</v>
      </c>
      <c r="AA94" s="21">
        <v>1</v>
      </c>
      <c r="AB94" s="22">
        <v>215</v>
      </c>
      <c r="AC94" s="23">
        <f t="shared" si="3"/>
        <v>1.3953488372093023E-2</v>
      </c>
      <c r="AD94" s="23">
        <f t="shared" si="3"/>
        <v>5.5813953488372092E-2</v>
      </c>
      <c r="AE94" s="23">
        <f t="shared" si="3"/>
        <v>0.20930232558139536</v>
      </c>
      <c r="AF94" s="23">
        <f t="shared" si="3"/>
        <v>0.36279069767441863</v>
      </c>
      <c r="AG94" s="23">
        <f t="shared" si="3"/>
        <v>0.35348837209302325</v>
      </c>
      <c r="AH94" s="23">
        <f t="shared" si="3"/>
        <v>4.6511627906976744E-3</v>
      </c>
      <c r="AI94" s="24">
        <v>3.99</v>
      </c>
      <c r="AJ94" s="24">
        <v>0.96</v>
      </c>
      <c r="AK94" s="25">
        <v>4</v>
      </c>
      <c r="AL94" s="25">
        <v>4</v>
      </c>
      <c r="AM94"/>
      <c r="AN94"/>
      <c r="AO94"/>
      <c r="AP94"/>
      <c r="AQ94"/>
      <c r="AR94"/>
      <c r="AS94"/>
      <c r="AT94"/>
      <c r="AU94"/>
      <c r="AV94"/>
      <c r="AW94"/>
    </row>
    <row r="97" spans="1:49" s="32" customFormat="1" ht="20.25" customHeight="1" x14ac:dyDescent="0.25">
      <c r="A97" s="64" t="s">
        <v>53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/>
      <c r="AN97"/>
      <c r="AO97"/>
      <c r="AP97"/>
      <c r="AQ97"/>
      <c r="AR97"/>
      <c r="AS97"/>
      <c r="AT97"/>
      <c r="AU97"/>
      <c r="AV97"/>
      <c r="AW97"/>
    </row>
    <row r="98" spans="1:49" ht="15" customHeight="1" x14ac:dyDescent="0.2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65" t="s">
        <v>8</v>
      </c>
      <c r="W98" s="65"/>
      <c r="X98" s="65"/>
      <c r="Y98" s="65"/>
      <c r="Z98" s="65"/>
      <c r="AA98" s="65"/>
      <c r="AC98" s="65" t="s">
        <v>9</v>
      </c>
      <c r="AD98" s="65"/>
      <c r="AE98" s="65"/>
      <c r="AF98" s="65"/>
      <c r="AG98" s="65"/>
      <c r="AH98" s="65"/>
      <c r="AI98" s="66" t="s">
        <v>10</v>
      </c>
      <c r="AJ98" s="66"/>
      <c r="AK98" s="66"/>
      <c r="AL98" s="66"/>
    </row>
    <row r="99" spans="1:49" ht="15.75" thickBot="1" x14ac:dyDescent="0.3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65"/>
      <c r="W99" s="65"/>
      <c r="X99" s="65"/>
      <c r="Y99" s="65"/>
      <c r="Z99" s="65"/>
      <c r="AA99" s="65"/>
      <c r="AC99" s="65"/>
      <c r="AD99" s="65"/>
      <c r="AE99" s="65"/>
      <c r="AF99" s="65"/>
      <c r="AG99" s="65"/>
      <c r="AH99" s="65"/>
      <c r="AI99" s="66"/>
      <c r="AJ99" s="66"/>
      <c r="AK99" s="66"/>
      <c r="AL99" s="66"/>
    </row>
    <row r="100" spans="1:49" s="18" customFormat="1" ht="18.75" x14ac:dyDescent="0.25">
      <c r="A100" s="10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11">
        <v>1</v>
      </c>
      <c r="W100" s="11">
        <v>2</v>
      </c>
      <c r="X100" s="11">
        <v>3</v>
      </c>
      <c r="Y100" s="11">
        <v>4</v>
      </c>
      <c r="Z100" s="11">
        <v>5</v>
      </c>
      <c r="AA100" s="11" t="s">
        <v>11</v>
      </c>
      <c r="AB100" s="12" t="s">
        <v>12</v>
      </c>
      <c r="AC100" s="13">
        <v>1</v>
      </c>
      <c r="AD100" s="14">
        <v>2</v>
      </c>
      <c r="AE100" s="14">
        <v>3</v>
      </c>
      <c r="AF100" s="14">
        <v>4</v>
      </c>
      <c r="AG100" s="15">
        <v>5</v>
      </c>
      <c r="AH100" s="11" t="s">
        <v>11</v>
      </c>
      <c r="AI100" s="16" t="s">
        <v>13</v>
      </c>
      <c r="AJ100" s="17" t="s">
        <v>14</v>
      </c>
      <c r="AK100" s="17" t="s">
        <v>15</v>
      </c>
      <c r="AL100" s="17" t="s">
        <v>16</v>
      </c>
      <c r="AM100"/>
      <c r="AN100"/>
      <c r="AO100"/>
      <c r="AP100"/>
      <c r="AQ100"/>
      <c r="AR100"/>
      <c r="AS100"/>
      <c r="AT100"/>
      <c r="AU100"/>
      <c r="AV100"/>
      <c r="AW100"/>
    </row>
    <row r="101" spans="1:49" s="19" customFormat="1" x14ac:dyDescent="0.25">
      <c r="A101" s="79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1"/>
      <c r="V101" s="79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</row>
    <row r="102" spans="1:49" s="18" customFormat="1" ht="18" customHeight="1" x14ac:dyDescent="0.25">
      <c r="A102" s="20">
        <v>28</v>
      </c>
      <c r="B102" s="77" t="s">
        <v>54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21">
        <v>5</v>
      </c>
      <c r="W102" s="21">
        <v>6</v>
      </c>
      <c r="X102" s="21">
        <v>29</v>
      </c>
      <c r="Y102" s="21">
        <v>72</v>
      </c>
      <c r="Z102" s="21">
        <v>93</v>
      </c>
      <c r="AA102" s="21">
        <v>10</v>
      </c>
      <c r="AB102" s="22">
        <v>215</v>
      </c>
      <c r="AC102" s="23">
        <f t="shared" ref="AC102:AH105" si="4">V102/$AB102</f>
        <v>2.3255813953488372E-2</v>
      </c>
      <c r="AD102" s="23">
        <f t="shared" si="4"/>
        <v>2.7906976744186046E-2</v>
      </c>
      <c r="AE102" s="23">
        <f t="shared" si="4"/>
        <v>0.13488372093023257</v>
      </c>
      <c r="AF102" s="23">
        <f t="shared" si="4"/>
        <v>0.33488372093023255</v>
      </c>
      <c r="AG102" s="23">
        <f t="shared" si="4"/>
        <v>0.4325581395348837</v>
      </c>
      <c r="AH102" s="23">
        <f t="shared" si="4"/>
        <v>4.6511627906976744E-2</v>
      </c>
      <c r="AI102" s="24">
        <v>4.18</v>
      </c>
      <c r="AJ102" s="24">
        <v>0.95</v>
      </c>
      <c r="AK102" s="25">
        <v>4</v>
      </c>
      <c r="AL102" s="25">
        <v>5</v>
      </c>
    </row>
    <row r="103" spans="1:49" s="18" customFormat="1" ht="18" customHeight="1" x14ac:dyDescent="0.25">
      <c r="A103" s="20">
        <v>29</v>
      </c>
      <c r="B103" s="77" t="s">
        <v>55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21">
        <v>3</v>
      </c>
      <c r="W103" s="21">
        <v>4</v>
      </c>
      <c r="X103" s="21">
        <v>28</v>
      </c>
      <c r="Y103" s="21">
        <v>76</v>
      </c>
      <c r="Z103" s="21">
        <v>82</v>
      </c>
      <c r="AA103" s="21">
        <v>22</v>
      </c>
      <c r="AB103" s="22">
        <v>215</v>
      </c>
      <c r="AC103" s="23">
        <f t="shared" si="4"/>
        <v>1.3953488372093023E-2</v>
      </c>
      <c r="AD103" s="23">
        <f t="shared" si="4"/>
        <v>1.8604651162790697E-2</v>
      </c>
      <c r="AE103" s="23">
        <f t="shared" si="4"/>
        <v>0.13023255813953488</v>
      </c>
      <c r="AF103" s="23">
        <f t="shared" si="4"/>
        <v>0.35348837209302325</v>
      </c>
      <c r="AG103" s="23">
        <f t="shared" si="4"/>
        <v>0.38139534883720932</v>
      </c>
      <c r="AH103" s="23">
        <f t="shared" si="4"/>
        <v>0.10232558139534884</v>
      </c>
      <c r="AI103" s="24">
        <v>4.1900000000000004</v>
      </c>
      <c r="AJ103" s="24">
        <v>0.87</v>
      </c>
      <c r="AK103" s="25">
        <v>4</v>
      </c>
      <c r="AL103" s="25">
        <v>5</v>
      </c>
    </row>
    <row r="104" spans="1:49" s="18" customFormat="1" ht="18" customHeight="1" x14ac:dyDescent="0.25">
      <c r="A104" s="20">
        <v>30</v>
      </c>
      <c r="B104" s="77" t="s">
        <v>56</v>
      </c>
      <c r="C104" s="77" t="s">
        <v>57</v>
      </c>
      <c r="D104" s="77" t="s">
        <v>57</v>
      </c>
      <c r="E104" s="77" t="s">
        <v>57</v>
      </c>
      <c r="F104" s="77" t="s">
        <v>57</v>
      </c>
      <c r="G104" s="77" t="s">
        <v>57</v>
      </c>
      <c r="H104" s="77" t="s">
        <v>57</v>
      </c>
      <c r="I104" s="77" t="s">
        <v>57</v>
      </c>
      <c r="J104" s="77" t="s">
        <v>57</v>
      </c>
      <c r="K104" s="77" t="s">
        <v>57</v>
      </c>
      <c r="L104" s="77" t="s">
        <v>57</v>
      </c>
      <c r="M104" s="77" t="s">
        <v>57</v>
      </c>
      <c r="N104" s="77" t="s">
        <v>57</v>
      </c>
      <c r="O104" s="77" t="s">
        <v>57</v>
      </c>
      <c r="P104" s="77" t="s">
        <v>57</v>
      </c>
      <c r="Q104" s="77" t="s">
        <v>57</v>
      </c>
      <c r="R104" s="77" t="s">
        <v>57</v>
      </c>
      <c r="S104" s="77" t="s">
        <v>57</v>
      </c>
      <c r="T104" s="77" t="s">
        <v>57</v>
      </c>
      <c r="U104" s="77" t="s">
        <v>57</v>
      </c>
      <c r="V104" s="21">
        <v>2</v>
      </c>
      <c r="W104" s="21">
        <v>4</v>
      </c>
      <c r="X104" s="21">
        <v>33</v>
      </c>
      <c r="Y104" s="21">
        <v>53</v>
      </c>
      <c r="Z104" s="21">
        <v>90</v>
      </c>
      <c r="AA104" s="21">
        <v>33</v>
      </c>
      <c r="AB104" s="22">
        <v>215</v>
      </c>
      <c r="AC104" s="23">
        <f t="shared" si="4"/>
        <v>9.3023255813953487E-3</v>
      </c>
      <c r="AD104" s="23">
        <f t="shared" si="4"/>
        <v>1.8604651162790697E-2</v>
      </c>
      <c r="AE104" s="23">
        <f t="shared" si="4"/>
        <v>0.15348837209302327</v>
      </c>
      <c r="AF104" s="23">
        <f t="shared" si="4"/>
        <v>0.24651162790697675</v>
      </c>
      <c r="AG104" s="23">
        <f t="shared" si="4"/>
        <v>0.41860465116279072</v>
      </c>
      <c r="AH104" s="23">
        <f t="shared" si="4"/>
        <v>0.15348837209302327</v>
      </c>
      <c r="AI104" s="24">
        <v>4.24</v>
      </c>
      <c r="AJ104" s="24">
        <v>0.9</v>
      </c>
      <c r="AK104" s="25">
        <v>4</v>
      </c>
      <c r="AL104" s="25">
        <v>5</v>
      </c>
    </row>
    <row r="105" spans="1:49" s="18" customFormat="1" ht="18" customHeight="1" x14ac:dyDescent="0.25">
      <c r="A105" s="20">
        <v>31</v>
      </c>
      <c r="B105" s="77" t="s">
        <v>58</v>
      </c>
      <c r="C105" s="77" t="s">
        <v>59</v>
      </c>
      <c r="D105" s="77" t="s">
        <v>59</v>
      </c>
      <c r="E105" s="77" t="s">
        <v>59</v>
      </c>
      <c r="F105" s="77" t="s">
        <v>59</v>
      </c>
      <c r="G105" s="77" t="s">
        <v>59</v>
      </c>
      <c r="H105" s="77" t="s">
        <v>59</v>
      </c>
      <c r="I105" s="77" t="s">
        <v>59</v>
      </c>
      <c r="J105" s="77" t="s">
        <v>59</v>
      </c>
      <c r="K105" s="77" t="s">
        <v>59</v>
      </c>
      <c r="L105" s="77" t="s">
        <v>59</v>
      </c>
      <c r="M105" s="77" t="s">
        <v>59</v>
      </c>
      <c r="N105" s="77" t="s">
        <v>59</v>
      </c>
      <c r="O105" s="77" t="s">
        <v>59</v>
      </c>
      <c r="P105" s="77" t="s">
        <v>59</v>
      </c>
      <c r="Q105" s="77" t="s">
        <v>59</v>
      </c>
      <c r="R105" s="77" t="s">
        <v>59</v>
      </c>
      <c r="S105" s="77" t="s">
        <v>59</v>
      </c>
      <c r="T105" s="77" t="s">
        <v>59</v>
      </c>
      <c r="U105" s="77" t="s">
        <v>59</v>
      </c>
      <c r="V105" s="21">
        <v>5</v>
      </c>
      <c r="W105" s="21">
        <v>10</v>
      </c>
      <c r="X105" s="21">
        <v>30</v>
      </c>
      <c r="Y105" s="21">
        <v>68</v>
      </c>
      <c r="Z105" s="21">
        <v>70</v>
      </c>
      <c r="AA105" s="21">
        <v>32</v>
      </c>
      <c r="AB105" s="22">
        <v>215</v>
      </c>
      <c r="AC105" s="23">
        <f t="shared" si="4"/>
        <v>2.3255813953488372E-2</v>
      </c>
      <c r="AD105" s="23">
        <f t="shared" si="4"/>
        <v>4.6511627906976744E-2</v>
      </c>
      <c r="AE105" s="23">
        <f t="shared" si="4"/>
        <v>0.13953488372093023</v>
      </c>
      <c r="AF105" s="23">
        <f t="shared" si="4"/>
        <v>0.31627906976744186</v>
      </c>
      <c r="AG105" s="23">
        <f t="shared" si="4"/>
        <v>0.32558139534883723</v>
      </c>
      <c r="AH105" s="23">
        <f t="shared" si="4"/>
        <v>0.14883720930232558</v>
      </c>
      <c r="AI105" s="24">
        <v>4.03</v>
      </c>
      <c r="AJ105" s="24">
        <v>1.01</v>
      </c>
      <c r="AK105" s="25">
        <v>4</v>
      </c>
      <c r="AL105" s="25">
        <v>5</v>
      </c>
    </row>
    <row r="108" spans="1:49" s="32" customFormat="1" ht="20.25" customHeight="1" x14ac:dyDescent="0.25">
      <c r="A108" s="64" t="s">
        <v>60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</row>
    <row r="109" spans="1:49" ht="15" customHeight="1" x14ac:dyDescent="0.2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65" t="s">
        <v>8</v>
      </c>
      <c r="W109" s="65"/>
      <c r="X109" s="65"/>
      <c r="Y109" s="65"/>
      <c r="Z109" s="65"/>
      <c r="AA109" s="65"/>
      <c r="AC109" s="65" t="s">
        <v>9</v>
      </c>
      <c r="AD109" s="65"/>
      <c r="AE109" s="65"/>
      <c r="AF109" s="65"/>
      <c r="AG109" s="65"/>
      <c r="AH109" s="65"/>
      <c r="AI109" s="66" t="s">
        <v>10</v>
      </c>
      <c r="AJ109" s="66"/>
      <c r="AK109" s="66"/>
      <c r="AL109" s="66"/>
    </row>
    <row r="110" spans="1:49" ht="15.75" thickBot="1" x14ac:dyDescent="0.3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65"/>
      <c r="W110" s="65"/>
      <c r="X110" s="65"/>
      <c r="Y110" s="65"/>
      <c r="Z110" s="65"/>
      <c r="AA110" s="65"/>
      <c r="AC110" s="65"/>
      <c r="AD110" s="65"/>
      <c r="AE110" s="65"/>
      <c r="AF110" s="65"/>
      <c r="AG110" s="65"/>
      <c r="AH110" s="65"/>
      <c r="AI110" s="66"/>
      <c r="AJ110" s="66"/>
      <c r="AK110" s="66"/>
      <c r="AL110" s="66"/>
    </row>
    <row r="111" spans="1:49" s="18" customFormat="1" ht="18.75" x14ac:dyDescent="0.25">
      <c r="A111" s="10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11">
        <v>1</v>
      </c>
      <c r="W111" s="11">
        <v>2</v>
      </c>
      <c r="X111" s="11">
        <v>3</v>
      </c>
      <c r="Y111" s="11">
        <v>4</v>
      </c>
      <c r="Z111" s="11">
        <v>5</v>
      </c>
      <c r="AA111" s="11" t="s">
        <v>11</v>
      </c>
      <c r="AB111" s="12" t="s">
        <v>12</v>
      </c>
      <c r="AC111" s="13">
        <v>1</v>
      </c>
      <c r="AD111" s="14">
        <v>2</v>
      </c>
      <c r="AE111" s="14">
        <v>3</v>
      </c>
      <c r="AF111" s="14">
        <v>4</v>
      </c>
      <c r="AG111" s="15">
        <v>5</v>
      </c>
      <c r="AH111" s="11" t="s">
        <v>11</v>
      </c>
      <c r="AI111" s="16" t="s">
        <v>13</v>
      </c>
      <c r="AJ111" s="17" t="s">
        <v>14</v>
      </c>
      <c r="AK111" s="17" t="s">
        <v>15</v>
      </c>
      <c r="AL111" s="17" t="s">
        <v>16</v>
      </c>
    </row>
    <row r="112" spans="1:49" s="19" customFormat="1" ht="18.75" customHeight="1" x14ac:dyDescent="0.25">
      <c r="A112" s="69" t="s">
        <v>61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4"/>
      <c r="V112" s="33"/>
      <c r="W112" s="34"/>
      <c r="X112" s="34"/>
      <c r="Y112" s="34"/>
      <c r="Z112" s="35"/>
      <c r="AA112" s="36"/>
      <c r="AB112" s="37"/>
      <c r="AC112" s="38"/>
      <c r="AD112" s="39"/>
      <c r="AE112" s="39"/>
      <c r="AF112" s="39"/>
      <c r="AG112" s="40"/>
      <c r="AH112" s="41"/>
      <c r="AI112" s="42"/>
      <c r="AJ112" s="43"/>
      <c r="AK112" s="34"/>
      <c r="AL112" s="34"/>
    </row>
    <row r="113" spans="1:38" s="19" customFormat="1" ht="18" customHeight="1" x14ac:dyDescent="0.25">
      <c r="A113" s="20">
        <v>32</v>
      </c>
      <c r="B113" s="77" t="s">
        <v>62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21">
        <v>3</v>
      </c>
      <c r="W113" s="21">
        <v>24</v>
      </c>
      <c r="X113" s="21">
        <v>34</v>
      </c>
      <c r="Y113" s="21">
        <v>51</v>
      </c>
      <c r="Z113" s="21">
        <v>101</v>
      </c>
      <c r="AA113" s="21">
        <v>2</v>
      </c>
      <c r="AB113" s="22">
        <v>215</v>
      </c>
      <c r="AC113" s="23">
        <f t="shared" ref="AC113:AH114" si="5">V113/$AB113</f>
        <v>1.3953488372093023E-2</v>
      </c>
      <c r="AD113" s="23">
        <f t="shared" si="5"/>
        <v>0.11162790697674418</v>
      </c>
      <c r="AE113" s="23">
        <f t="shared" si="5"/>
        <v>0.15813953488372093</v>
      </c>
      <c r="AF113" s="23">
        <f t="shared" si="5"/>
        <v>0.23720930232558141</v>
      </c>
      <c r="AG113" s="23">
        <f t="shared" si="5"/>
        <v>0.4697674418604651</v>
      </c>
      <c r="AH113" s="23">
        <f t="shared" si="5"/>
        <v>9.3023255813953487E-3</v>
      </c>
      <c r="AI113" s="24">
        <v>4.05</v>
      </c>
      <c r="AJ113" s="24">
        <v>1.1000000000000001</v>
      </c>
      <c r="AK113" s="25">
        <v>4</v>
      </c>
      <c r="AL113" s="25">
        <v>5</v>
      </c>
    </row>
    <row r="114" spans="1:38" s="19" customFormat="1" ht="18" customHeight="1" x14ac:dyDescent="0.25">
      <c r="A114" s="20">
        <v>33</v>
      </c>
      <c r="B114" s="77" t="s">
        <v>63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21">
        <v>5</v>
      </c>
      <c r="W114" s="21">
        <v>20</v>
      </c>
      <c r="X114" s="21">
        <v>30</v>
      </c>
      <c r="Y114" s="21">
        <v>70</v>
      </c>
      <c r="Z114" s="21">
        <v>89</v>
      </c>
      <c r="AA114" s="21">
        <v>1</v>
      </c>
      <c r="AB114" s="22">
        <v>215</v>
      </c>
      <c r="AC114" s="23">
        <f t="shared" si="5"/>
        <v>2.3255813953488372E-2</v>
      </c>
      <c r="AD114" s="23">
        <f t="shared" si="5"/>
        <v>9.3023255813953487E-2</v>
      </c>
      <c r="AE114" s="23">
        <f t="shared" si="5"/>
        <v>0.13953488372093023</v>
      </c>
      <c r="AF114" s="23">
        <f t="shared" si="5"/>
        <v>0.32558139534883723</v>
      </c>
      <c r="AG114" s="23">
        <f t="shared" si="5"/>
        <v>0.413953488372093</v>
      </c>
      <c r="AH114" s="23">
        <f t="shared" si="5"/>
        <v>4.6511627906976744E-3</v>
      </c>
      <c r="AI114" s="24">
        <v>4.0199999999999996</v>
      </c>
      <c r="AJ114" s="24">
        <v>1.07</v>
      </c>
      <c r="AK114" s="25">
        <v>4</v>
      </c>
      <c r="AL114" s="48">
        <v>5</v>
      </c>
    </row>
    <row r="115" spans="1:38" s="19" customFormat="1" ht="18.75" customHeight="1" x14ac:dyDescent="0.25">
      <c r="A115" s="69" t="s">
        <v>64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4"/>
      <c r="V115" s="33"/>
      <c r="W115" s="34"/>
      <c r="X115" s="34"/>
      <c r="Y115" s="34"/>
      <c r="Z115" s="35"/>
      <c r="AA115" s="36"/>
      <c r="AB115" s="37"/>
      <c r="AC115" s="38"/>
      <c r="AD115" s="39"/>
      <c r="AE115" s="39"/>
      <c r="AF115" s="39"/>
      <c r="AG115" s="40"/>
      <c r="AH115" s="41"/>
      <c r="AI115" s="42"/>
      <c r="AJ115" s="43"/>
      <c r="AK115" s="34"/>
      <c r="AL115" s="34"/>
    </row>
    <row r="116" spans="1:38" s="19" customFormat="1" ht="18" customHeight="1" x14ac:dyDescent="0.25">
      <c r="A116" s="20">
        <v>34</v>
      </c>
      <c r="B116" s="77" t="s">
        <v>65</v>
      </c>
      <c r="C116" s="77" t="s">
        <v>66</v>
      </c>
      <c r="D116" s="77" t="s">
        <v>66</v>
      </c>
      <c r="E116" s="77" t="s">
        <v>66</v>
      </c>
      <c r="F116" s="77" t="s">
        <v>66</v>
      </c>
      <c r="G116" s="77" t="s">
        <v>66</v>
      </c>
      <c r="H116" s="77" t="s">
        <v>66</v>
      </c>
      <c r="I116" s="77" t="s">
        <v>66</v>
      </c>
      <c r="J116" s="77" t="s">
        <v>66</v>
      </c>
      <c r="K116" s="77" t="s">
        <v>66</v>
      </c>
      <c r="L116" s="77" t="s">
        <v>66</v>
      </c>
      <c r="M116" s="77" t="s">
        <v>66</v>
      </c>
      <c r="N116" s="77" t="s">
        <v>66</v>
      </c>
      <c r="O116" s="77" t="s">
        <v>66</v>
      </c>
      <c r="P116" s="77" t="s">
        <v>66</v>
      </c>
      <c r="Q116" s="77" t="s">
        <v>66</v>
      </c>
      <c r="R116" s="77" t="s">
        <v>66</v>
      </c>
      <c r="S116" s="77" t="s">
        <v>66</v>
      </c>
      <c r="T116" s="77" t="s">
        <v>66</v>
      </c>
      <c r="U116" s="82" t="s">
        <v>66</v>
      </c>
      <c r="V116" s="21">
        <v>1</v>
      </c>
      <c r="W116" s="21">
        <v>11</v>
      </c>
      <c r="X116" s="21">
        <v>21</v>
      </c>
      <c r="Y116" s="21">
        <v>82</v>
      </c>
      <c r="Z116" s="21">
        <v>100</v>
      </c>
      <c r="AA116" s="21">
        <v>0</v>
      </c>
      <c r="AB116" s="22">
        <v>215</v>
      </c>
      <c r="AC116" s="23">
        <f t="shared" ref="AC116:AH122" si="6">V116/$AB116</f>
        <v>4.6511627906976744E-3</v>
      </c>
      <c r="AD116" s="23">
        <f t="shared" si="6"/>
        <v>5.1162790697674418E-2</v>
      </c>
      <c r="AE116" s="23">
        <f t="shared" si="6"/>
        <v>9.7674418604651161E-2</v>
      </c>
      <c r="AF116" s="23">
        <f t="shared" si="6"/>
        <v>0.38139534883720932</v>
      </c>
      <c r="AG116" s="23">
        <f t="shared" si="6"/>
        <v>0.46511627906976744</v>
      </c>
      <c r="AH116" s="23">
        <f t="shared" si="6"/>
        <v>0</v>
      </c>
      <c r="AI116" s="24">
        <v>4.25</v>
      </c>
      <c r="AJ116" s="24">
        <v>0.87</v>
      </c>
      <c r="AK116" s="25">
        <v>4</v>
      </c>
      <c r="AL116" s="25">
        <v>5</v>
      </c>
    </row>
    <row r="117" spans="1:38" s="19" customFormat="1" ht="18" customHeight="1" x14ac:dyDescent="0.25">
      <c r="A117" s="20">
        <v>35</v>
      </c>
      <c r="B117" s="77" t="s">
        <v>67</v>
      </c>
      <c r="C117" s="77" t="s">
        <v>68</v>
      </c>
      <c r="D117" s="77" t="s">
        <v>68</v>
      </c>
      <c r="E117" s="77" t="s">
        <v>68</v>
      </c>
      <c r="F117" s="77" t="s">
        <v>68</v>
      </c>
      <c r="G117" s="77" t="s">
        <v>68</v>
      </c>
      <c r="H117" s="77" t="s">
        <v>68</v>
      </c>
      <c r="I117" s="77" t="s">
        <v>68</v>
      </c>
      <c r="J117" s="77" t="s">
        <v>68</v>
      </c>
      <c r="K117" s="77" t="s">
        <v>68</v>
      </c>
      <c r="L117" s="77" t="s">
        <v>68</v>
      </c>
      <c r="M117" s="77" t="s">
        <v>68</v>
      </c>
      <c r="N117" s="77" t="s">
        <v>68</v>
      </c>
      <c r="O117" s="77" t="s">
        <v>68</v>
      </c>
      <c r="P117" s="77" t="s">
        <v>68</v>
      </c>
      <c r="Q117" s="77" t="s">
        <v>68</v>
      </c>
      <c r="R117" s="77" t="s">
        <v>68</v>
      </c>
      <c r="S117" s="77" t="s">
        <v>68</v>
      </c>
      <c r="T117" s="77" t="s">
        <v>68</v>
      </c>
      <c r="U117" s="82" t="s">
        <v>68</v>
      </c>
      <c r="V117" s="21">
        <v>0</v>
      </c>
      <c r="W117" s="21">
        <v>2</v>
      </c>
      <c r="X117" s="21">
        <v>22</v>
      </c>
      <c r="Y117" s="21">
        <v>72</v>
      </c>
      <c r="Z117" s="21">
        <v>117</v>
      </c>
      <c r="AA117" s="21">
        <v>2</v>
      </c>
      <c r="AB117" s="22">
        <v>215</v>
      </c>
      <c r="AC117" s="23">
        <f t="shared" si="6"/>
        <v>0</v>
      </c>
      <c r="AD117" s="23">
        <f t="shared" si="6"/>
        <v>9.3023255813953487E-3</v>
      </c>
      <c r="AE117" s="23">
        <f t="shared" si="6"/>
        <v>0.10232558139534884</v>
      </c>
      <c r="AF117" s="23">
        <f t="shared" si="6"/>
        <v>0.33488372093023255</v>
      </c>
      <c r="AG117" s="23">
        <f t="shared" si="6"/>
        <v>0.54418604651162794</v>
      </c>
      <c r="AH117" s="23">
        <f t="shared" si="6"/>
        <v>9.3023255813953487E-3</v>
      </c>
      <c r="AI117" s="24">
        <v>4.43</v>
      </c>
      <c r="AJ117" s="24">
        <v>0.71</v>
      </c>
      <c r="AK117" s="25">
        <v>5</v>
      </c>
      <c r="AL117" s="25">
        <v>5</v>
      </c>
    </row>
    <row r="118" spans="1:38" s="19" customFormat="1" ht="18" customHeight="1" x14ac:dyDescent="0.25">
      <c r="A118" s="20">
        <v>36</v>
      </c>
      <c r="B118" s="77" t="s">
        <v>69</v>
      </c>
      <c r="C118" s="77" t="s">
        <v>70</v>
      </c>
      <c r="D118" s="77" t="s">
        <v>70</v>
      </c>
      <c r="E118" s="77" t="s">
        <v>70</v>
      </c>
      <c r="F118" s="77" t="s">
        <v>70</v>
      </c>
      <c r="G118" s="77" t="s">
        <v>70</v>
      </c>
      <c r="H118" s="77" t="s">
        <v>70</v>
      </c>
      <c r="I118" s="77" t="s">
        <v>70</v>
      </c>
      <c r="J118" s="77" t="s">
        <v>70</v>
      </c>
      <c r="K118" s="77" t="s">
        <v>70</v>
      </c>
      <c r="L118" s="77" t="s">
        <v>70</v>
      </c>
      <c r="M118" s="77" t="s">
        <v>70</v>
      </c>
      <c r="N118" s="77" t="s">
        <v>70</v>
      </c>
      <c r="O118" s="77" t="s">
        <v>70</v>
      </c>
      <c r="P118" s="77" t="s">
        <v>70</v>
      </c>
      <c r="Q118" s="77" t="s">
        <v>70</v>
      </c>
      <c r="R118" s="77" t="s">
        <v>70</v>
      </c>
      <c r="S118" s="77" t="s">
        <v>70</v>
      </c>
      <c r="T118" s="77" t="s">
        <v>70</v>
      </c>
      <c r="U118" s="82" t="s">
        <v>70</v>
      </c>
      <c r="V118" s="21">
        <v>0</v>
      </c>
      <c r="W118" s="21">
        <v>5</v>
      </c>
      <c r="X118" s="21">
        <v>22</v>
      </c>
      <c r="Y118" s="21">
        <v>70</v>
      </c>
      <c r="Z118" s="21">
        <v>113</v>
      </c>
      <c r="AA118" s="21">
        <v>5</v>
      </c>
      <c r="AB118" s="22">
        <v>215</v>
      </c>
      <c r="AC118" s="23">
        <f t="shared" si="6"/>
        <v>0</v>
      </c>
      <c r="AD118" s="23">
        <f t="shared" si="6"/>
        <v>2.3255813953488372E-2</v>
      </c>
      <c r="AE118" s="23">
        <f t="shared" si="6"/>
        <v>0.10232558139534884</v>
      </c>
      <c r="AF118" s="23">
        <f t="shared" si="6"/>
        <v>0.32558139534883723</v>
      </c>
      <c r="AG118" s="23">
        <f t="shared" si="6"/>
        <v>0.52558139534883719</v>
      </c>
      <c r="AH118" s="23">
        <f t="shared" si="6"/>
        <v>2.3255813953488372E-2</v>
      </c>
      <c r="AI118" s="24">
        <v>4.3899999999999997</v>
      </c>
      <c r="AJ118" s="24">
        <v>0.77</v>
      </c>
      <c r="AK118" s="25">
        <v>5</v>
      </c>
      <c r="AL118" s="25">
        <v>5</v>
      </c>
    </row>
    <row r="119" spans="1:38" s="19" customFormat="1" ht="18" customHeight="1" x14ac:dyDescent="0.25">
      <c r="A119" s="20">
        <v>37</v>
      </c>
      <c r="B119" s="77" t="s">
        <v>71</v>
      </c>
      <c r="C119" s="77" t="s">
        <v>72</v>
      </c>
      <c r="D119" s="77" t="s">
        <v>72</v>
      </c>
      <c r="E119" s="77" t="s">
        <v>72</v>
      </c>
      <c r="F119" s="77" t="s">
        <v>72</v>
      </c>
      <c r="G119" s="77" t="s">
        <v>72</v>
      </c>
      <c r="H119" s="77" t="s">
        <v>72</v>
      </c>
      <c r="I119" s="77" t="s">
        <v>72</v>
      </c>
      <c r="J119" s="77" t="s">
        <v>72</v>
      </c>
      <c r="K119" s="77" t="s">
        <v>72</v>
      </c>
      <c r="L119" s="77" t="s">
        <v>72</v>
      </c>
      <c r="M119" s="77" t="s">
        <v>72</v>
      </c>
      <c r="N119" s="77" t="s">
        <v>72</v>
      </c>
      <c r="O119" s="77" t="s">
        <v>72</v>
      </c>
      <c r="P119" s="77" t="s">
        <v>72</v>
      </c>
      <c r="Q119" s="77" t="s">
        <v>72</v>
      </c>
      <c r="R119" s="77" t="s">
        <v>72</v>
      </c>
      <c r="S119" s="77" t="s">
        <v>72</v>
      </c>
      <c r="T119" s="77" t="s">
        <v>72</v>
      </c>
      <c r="U119" s="82" t="s">
        <v>72</v>
      </c>
      <c r="V119" s="21">
        <v>0</v>
      </c>
      <c r="W119" s="21">
        <v>1</v>
      </c>
      <c r="X119" s="21">
        <v>16</v>
      </c>
      <c r="Y119" s="21">
        <v>89</v>
      </c>
      <c r="Z119" s="21">
        <v>109</v>
      </c>
      <c r="AA119" s="21">
        <v>0</v>
      </c>
      <c r="AB119" s="22">
        <v>215</v>
      </c>
      <c r="AC119" s="23">
        <f t="shared" si="6"/>
        <v>0</v>
      </c>
      <c r="AD119" s="23">
        <f t="shared" si="6"/>
        <v>4.6511627906976744E-3</v>
      </c>
      <c r="AE119" s="23">
        <f t="shared" si="6"/>
        <v>7.441860465116279E-2</v>
      </c>
      <c r="AF119" s="23">
        <f t="shared" si="6"/>
        <v>0.413953488372093</v>
      </c>
      <c r="AG119" s="23">
        <f t="shared" si="6"/>
        <v>0.50697674418604655</v>
      </c>
      <c r="AH119" s="23">
        <f t="shared" si="6"/>
        <v>0</v>
      </c>
      <c r="AI119" s="24">
        <v>4.42</v>
      </c>
      <c r="AJ119" s="24">
        <v>0.65</v>
      </c>
      <c r="AK119" s="25">
        <v>5</v>
      </c>
      <c r="AL119" s="25">
        <v>5</v>
      </c>
    </row>
    <row r="120" spans="1:38" s="19" customFormat="1" ht="18" customHeight="1" x14ac:dyDescent="0.25">
      <c r="A120" s="20">
        <v>38</v>
      </c>
      <c r="B120" s="77" t="s">
        <v>73</v>
      </c>
      <c r="C120" s="77" t="s">
        <v>74</v>
      </c>
      <c r="D120" s="77" t="s">
        <v>74</v>
      </c>
      <c r="E120" s="77" t="s">
        <v>74</v>
      </c>
      <c r="F120" s="77" t="s">
        <v>74</v>
      </c>
      <c r="G120" s="77" t="s">
        <v>74</v>
      </c>
      <c r="H120" s="77" t="s">
        <v>74</v>
      </c>
      <c r="I120" s="77" t="s">
        <v>74</v>
      </c>
      <c r="J120" s="77" t="s">
        <v>74</v>
      </c>
      <c r="K120" s="77" t="s">
        <v>74</v>
      </c>
      <c r="L120" s="77" t="s">
        <v>74</v>
      </c>
      <c r="M120" s="77" t="s">
        <v>74</v>
      </c>
      <c r="N120" s="77" t="s">
        <v>74</v>
      </c>
      <c r="O120" s="77" t="s">
        <v>74</v>
      </c>
      <c r="P120" s="77" t="s">
        <v>74</v>
      </c>
      <c r="Q120" s="77" t="s">
        <v>74</v>
      </c>
      <c r="R120" s="77" t="s">
        <v>74</v>
      </c>
      <c r="S120" s="77" t="s">
        <v>74</v>
      </c>
      <c r="T120" s="77" t="s">
        <v>74</v>
      </c>
      <c r="U120" s="82" t="s">
        <v>74</v>
      </c>
      <c r="V120" s="21">
        <v>0</v>
      </c>
      <c r="W120" s="21">
        <v>8</v>
      </c>
      <c r="X120" s="21">
        <v>12</v>
      </c>
      <c r="Y120" s="21">
        <v>78</v>
      </c>
      <c r="Z120" s="21">
        <v>116</v>
      </c>
      <c r="AA120" s="21">
        <v>1</v>
      </c>
      <c r="AB120" s="22">
        <v>215</v>
      </c>
      <c r="AC120" s="23">
        <f t="shared" si="6"/>
        <v>0</v>
      </c>
      <c r="AD120" s="23">
        <f t="shared" si="6"/>
        <v>3.7209302325581395E-2</v>
      </c>
      <c r="AE120" s="23">
        <f t="shared" si="6"/>
        <v>5.5813953488372092E-2</v>
      </c>
      <c r="AF120" s="23">
        <f t="shared" si="6"/>
        <v>0.36279069767441863</v>
      </c>
      <c r="AG120" s="23">
        <f t="shared" si="6"/>
        <v>0.53953488372093028</v>
      </c>
      <c r="AH120" s="23">
        <f t="shared" si="6"/>
        <v>4.6511627906976744E-3</v>
      </c>
      <c r="AI120" s="24">
        <v>4.41</v>
      </c>
      <c r="AJ120" s="24">
        <v>0.76</v>
      </c>
      <c r="AK120" s="25">
        <v>5</v>
      </c>
      <c r="AL120" s="25">
        <v>5</v>
      </c>
    </row>
    <row r="121" spans="1:38" s="19" customFormat="1" ht="18" customHeight="1" x14ac:dyDescent="0.25">
      <c r="A121" s="20">
        <v>39</v>
      </c>
      <c r="B121" s="77" t="s">
        <v>75</v>
      </c>
      <c r="C121" s="77" t="s">
        <v>76</v>
      </c>
      <c r="D121" s="77" t="s">
        <v>76</v>
      </c>
      <c r="E121" s="77" t="s">
        <v>76</v>
      </c>
      <c r="F121" s="77" t="s">
        <v>76</v>
      </c>
      <c r="G121" s="77" t="s">
        <v>76</v>
      </c>
      <c r="H121" s="77" t="s">
        <v>76</v>
      </c>
      <c r="I121" s="77" t="s">
        <v>76</v>
      </c>
      <c r="J121" s="77" t="s">
        <v>76</v>
      </c>
      <c r="K121" s="77" t="s">
        <v>76</v>
      </c>
      <c r="L121" s="77" t="s">
        <v>76</v>
      </c>
      <c r="M121" s="77" t="s">
        <v>76</v>
      </c>
      <c r="N121" s="77" t="s">
        <v>76</v>
      </c>
      <c r="O121" s="77" t="s">
        <v>76</v>
      </c>
      <c r="P121" s="77" t="s">
        <v>76</v>
      </c>
      <c r="Q121" s="77" t="s">
        <v>76</v>
      </c>
      <c r="R121" s="77" t="s">
        <v>76</v>
      </c>
      <c r="S121" s="77" t="s">
        <v>76</v>
      </c>
      <c r="T121" s="77" t="s">
        <v>76</v>
      </c>
      <c r="U121" s="82" t="s">
        <v>76</v>
      </c>
      <c r="V121" s="21">
        <v>4</v>
      </c>
      <c r="W121" s="21">
        <v>10</v>
      </c>
      <c r="X121" s="21">
        <v>23</v>
      </c>
      <c r="Y121" s="21">
        <v>86</v>
      </c>
      <c r="Z121" s="21">
        <v>86</v>
      </c>
      <c r="AA121" s="21">
        <v>6</v>
      </c>
      <c r="AB121" s="22">
        <v>215</v>
      </c>
      <c r="AC121" s="23">
        <f t="shared" si="6"/>
        <v>1.8604651162790697E-2</v>
      </c>
      <c r="AD121" s="23">
        <f t="shared" si="6"/>
        <v>4.6511627906976744E-2</v>
      </c>
      <c r="AE121" s="23">
        <f t="shared" si="6"/>
        <v>0.10697674418604651</v>
      </c>
      <c r="AF121" s="23">
        <f t="shared" si="6"/>
        <v>0.4</v>
      </c>
      <c r="AG121" s="23">
        <f t="shared" si="6"/>
        <v>0.4</v>
      </c>
      <c r="AH121" s="23">
        <f t="shared" si="6"/>
        <v>2.7906976744186046E-2</v>
      </c>
      <c r="AI121" s="24">
        <v>4.1500000000000004</v>
      </c>
      <c r="AJ121" s="24">
        <v>0.93</v>
      </c>
      <c r="AK121" s="25">
        <v>4</v>
      </c>
      <c r="AL121" s="25">
        <v>4</v>
      </c>
    </row>
    <row r="122" spans="1:38" s="19" customFormat="1" ht="18" customHeight="1" x14ac:dyDescent="0.25">
      <c r="A122" s="20">
        <v>40</v>
      </c>
      <c r="B122" s="77" t="s">
        <v>77</v>
      </c>
      <c r="C122" s="77" t="s">
        <v>78</v>
      </c>
      <c r="D122" s="77" t="s">
        <v>78</v>
      </c>
      <c r="E122" s="77" t="s">
        <v>78</v>
      </c>
      <c r="F122" s="77" t="s">
        <v>78</v>
      </c>
      <c r="G122" s="77" t="s">
        <v>78</v>
      </c>
      <c r="H122" s="77" t="s">
        <v>78</v>
      </c>
      <c r="I122" s="77" t="s">
        <v>78</v>
      </c>
      <c r="J122" s="77" t="s">
        <v>78</v>
      </c>
      <c r="K122" s="77" t="s">
        <v>78</v>
      </c>
      <c r="L122" s="77" t="s">
        <v>78</v>
      </c>
      <c r="M122" s="77" t="s">
        <v>78</v>
      </c>
      <c r="N122" s="77" t="s">
        <v>78</v>
      </c>
      <c r="O122" s="77" t="s">
        <v>78</v>
      </c>
      <c r="P122" s="77" t="s">
        <v>78</v>
      </c>
      <c r="Q122" s="77" t="s">
        <v>78</v>
      </c>
      <c r="R122" s="77" t="s">
        <v>78</v>
      </c>
      <c r="S122" s="77" t="s">
        <v>78</v>
      </c>
      <c r="T122" s="77" t="s">
        <v>78</v>
      </c>
      <c r="U122" s="82" t="s">
        <v>78</v>
      </c>
      <c r="V122" s="21">
        <v>0</v>
      </c>
      <c r="W122" s="21">
        <v>1</v>
      </c>
      <c r="X122" s="21">
        <v>20</v>
      </c>
      <c r="Y122" s="21">
        <v>88</v>
      </c>
      <c r="Z122" s="21">
        <v>106</v>
      </c>
      <c r="AA122" s="21">
        <v>0</v>
      </c>
      <c r="AB122" s="22">
        <v>215</v>
      </c>
      <c r="AC122" s="23">
        <f t="shared" si="6"/>
        <v>0</v>
      </c>
      <c r="AD122" s="23">
        <f t="shared" si="6"/>
        <v>4.6511627906976744E-3</v>
      </c>
      <c r="AE122" s="23">
        <f t="shared" si="6"/>
        <v>9.3023255813953487E-2</v>
      </c>
      <c r="AF122" s="23">
        <f t="shared" si="6"/>
        <v>0.40930232558139534</v>
      </c>
      <c r="AG122" s="23">
        <f t="shared" si="6"/>
        <v>0.49302325581395351</v>
      </c>
      <c r="AH122" s="23">
        <f t="shared" si="6"/>
        <v>0</v>
      </c>
      <c r="AI122" s="24">
        <v>4.3899999999999997</v>
      </c>
      <c r="AJ122" s="24">
        <v>0.67</v>
      </c>
      <c r="AK122" s="25">
        <v>4</v>
      </c>
      <c r="AL122" s="25">
        <v>5</v>
      </c>
    </row>
    <row r="123" spans="1:38" ht="18.75" x14ac:dyDescent="0.3">
      <c r="AI123" s="47"/>
    </row>
    <row r="124" spans="1:38" ht="20.25" x14ac:dyDescent="0.25">
      <c r="A124" s="64" t="s">
        <v>79</v>
      </c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</row>
    <row r="125" spans="1:38" ht="25.5" customHeight="1" x14ac:dyDescent="0.25">
      <c r="A125" s="51"/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88"/>
    </row>
    <row r="126" spans="1:38" ht="64.5" customHeight="1" x14ac:dyDescent="0.25">
      <c r="A126" s="51"/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88"/>
    </row>
    <row r="127" spans="1:38" ht="42" customHeight="1" x14ac:dyDescent="0.25">
      <c r="A127" s="51"/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88"/>
    </row>
    <row r="128" spans="1:38" ht="27.75" customHeight="1" x14ac:dyDescent="0.25">
      <c r="A128" s="51"/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88"/>
    </row>
    <row r="129" spans="1:21" ht="38.25" customHeight="1" x14ac:dyDescent="0.25">
      <c r="A129" s="51"/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88"/>
    </row>
    <row r="130" spans="1:21" ht="22.5" customHeight="1" x14ac:dyDescent="0.25">
      <c r="A130" s="51"/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88"/>
    </row>
    <row r="131" spans="1:21" ht="24.75" customHeight="1" x14ac:dyDescent="0.25">
      <c r="A131" s="51"/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88"/>
    </row>
    <row r="132" spans="1:21" ht="24.75" customHeight="1" x14ac:dyDescent="0.25">
      <c r="A132" s="51"/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88"/>
    </row>
    <row r="133" spans="1:21" ht="28.5" customHeight="1" x14ac:dyDescent="0.25">
      <c r="A133" s="51"/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88"/>
    </row>
    <row r="134" spans="1:21" ht="45" customHeight="1" x14ac:dyDescent="0.25">
      <c r="A134" s="51"/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88"/>
    </row>
    <row r="135" spans="1:21" ht="55.5" customHeight="1" x14ac:dyDescent="0.25">
      <c r="A135" s="51"/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88"/>
    </row>
    <row r="136" spans="1:21" ht="55.5" customHeight="1" x14ac:dyDescent="0.25">
      <c r="A136" s="51"/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88"/>
    </row>
    <row r="137" spans="1:21" ht="38.25" customHeight="1" x14ac:dyDescent="0.25">
      <c r="B137" s="86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8"/>
    </row>
    <row r="138" spans="1:21" ht="18.75" x14ac:dyDescent="0.25">
      <c r="B138" s="86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8"/>
    </row>
    <row r="139" spans="1:21" ht="23.25" customHeight="1" x14ac:dyDescent="0.25">
      <c r="B139" s="86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8"/>
    </row>
    <row r="140" spans="1:21" ht="22.5" customHeight="1" x14ac:dyDescent="0.25">
      <c r="B140" s="86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8"/>
    </row>
    <row r="141" spans="1:21" ht="43.5" customHeight="1" x14ac:dyDescent="0.25">
      <c r="B141" s="86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8"/>
    </row>
    <row r="142" spans="1:21" ht="64.5" customHeight="1" x14ac:dyDescent="0.25">
      <c r="B142" s="86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8"/>
    </row>
    <row r="143" spans="1:21" ht="68.25" customHeight="1" x14ac:dyDescent="0.25">
      <c r="B143" s="86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8"/>
    </row>
    <row r="144" spans="1:21" ht="18.75" x14ac:dyDescent="0.25">
      <c r="B144" s="86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8"/>
    </row>
    <row r="145" spans="1:21" ht="18.75" x14ac:dyDescent="0.25">
      <c r="B145" s="86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8"/>
    </row>
    <row r="146" spans="1:21" x14ac:dyDescent="0.25">
      <c r="M146" s="50"/>
    </row>
    <row r="147" spans="1:21" x14ac:dyDescent="0.25">
      <c r="M147" s="50"/>
    </row>
    <row r="148" spans="1:21" x14ac:dyDescent="0.25">
      <c r="M148" s="50"/>
    </row>
    <row r="149" spans="1:21" x14ac:dyDescent="0.25">
      <c r="M149" s="50"/>
    </row>
    <row r="150" spans="1:21" x14ac:dyDescent="0.25">
      <c r="A150" t="s">
        <v>80</v>
      </c>
      <c r="B150">
        <v>205</v>
      </c>
      <c r="M150" s="50"/>
    </row>
    <row r="151" spans="1:21" x14ac:dyDescent="0.25">
      <c r="A151" t="s">
        <v>81</v>
      </c>
      <c r="B151">
        <v>27</v>
      </c>
      <c r="M151" s="50"/>
    </row>
    <row r="152" spans="1:21" x14ac:dyDescent="0.25">
      <c r="M152" s="50"/>
    </row>
    <row r="153" spans="1:21" x14ac:dyDescent="0.25">
      <c r="M153" s="50"/>
    </row>
    <row r="154" spans="1:21" x14ac:dyDescent="0.25">
      <c r="M154" s="50"/>
    </row>
    <row r="155" spans="1:21" x14ac:dyDescent="0.25">
      <c r="M155" s="50"/>
    </row>
    <row r="156" spans="1:21" x14ac:dyDescent="0.25">
      <c r="M156" s="50"/>
    </row>
    <row r="157" spans="1:21" x14ac:dyDescent="0.25">
      <c r="M157" s="50"/>
    </row>
    <row r="158" spans="1:21" x14ac:dyDescent="0.25">
      <c r="M158" s="50"/>
    </row>
    <row r="159" spans="1:21" x14ac:dyDescent="0.25">
      <c r="M159" s="50"/>
    </row>
    <row r="160" spans="1:21" x14ac:dyDescent="0.25">
      <c r="M160" s="50"/>
    </row>
    <row r="161" spans="13:13" x14ac:dyDescent="0.25">
      <c r="M161" s="50"/>
    </row>
    <row r="162" spans="13:13" x14ac:dyDescent="0.25">
      <c r="M162" s="50"/>
    </row>
    <row r="163" spans="13:13" x14ac:dyDescent="0.25">
      <c r="M163" s="50"/>
    </row>
    <row r="164" spans="13:13" x14ac:dyDescent="0.25">
      <c r="M164" s="50"/>
    </row>
  </sheetData>
  <mergeCells count="113">
    <mergeCell ref="B144:U144"/>
    <mergeCell ref="B145:U145"/>
    <mergeCell ref="B139:U139"/>
    <mergeCell ref="B140:U140"/>
    <mergeCell ref="B141:U141"/>
    <mergeCell ref="B142:U142"/>
    <mergeCell ref="B143:U143"/>
    <mergeCell ref="B125:U125"/>
    <mergeCell ref="B126:U126"/>
    <mergeCell ref="B127:U127"/>
    <mergeCell ref="B128:U128"/>
    <mergeCell ref="B129:U129"/>
    <mergeCell ref="B131:U131"/>
    <mergeCell ref="B132:U132"/>
    <mergeCell ref="B133:U133"/>
    <mergeCell ref="B134:U134"/>
    <mergeCell ref="B135:U135"/>
    <mergeCell ref="B136:U136"/>
    <mergeCell ref="B137:U137"/>
    <mergeCell ref="B138:U138"/>
    <mergeCell ref="B130:U130"/>
    <mergeCell ref="V109:AA110"/>
    <mergeCell ref="AC109:AH110"/>
    <mergeCell ref="AI109:AL110"/>
    <mergeCell ref="B110:U110"/>
    <mergeCell ref="B105:U105"/>
    <mergeCell ref="B98:U98"/>
    <mergeCell ref="B104:U104"/>
    <mergeCell ref="A124:AL124"/>
    <mergeCell ref="B117:U117"/>
    <mergeCell ref="B118:U118"/>
    <mergeCell ref="B119:U119"/>
    <mergeCell ref="B120:U120"/>
    <mergeCell ref="B121:U121"/>
    <mergeCell ref="B122:U122"/>
    <mergeCell ref="B111:U111"/>
    <mergeCell ref="A112:U112"/>
    <mergeCell ref="B113:U113"/>
    <mergeCell ref="B114:U114"/>
    <mergeCell ref="A115:U115"/>
    <mergeCell ref="B116:U116"/>
    <mergeCell ref="B102:U102"/>
    <mergeCell ref="B103:U103"/>
    <mergeCell ref="A108:AL108"/>
    <mergeCell ref="B109:U109"/>
    <mergeCell ref="B85:U85"/>
    <mergeCell ref="B86:U86"/>
    <mergeCell ref="B87:U87"/>
    <mergeCell ref="B88:U88"/>
    <mergeCell ref="B89:U89"/>
    <mergeCell ref="B90:U90"/>
    <mergeCell ref="B91:U91"/>
    <mergeCell ref="B92:U92"/>
    <mergeCell ref="A25:J25"/>
    <mergeCell ref="B84:U84"/>
    <mergeCell ref="B66:U66"/>
    <mergeCell ref="B67:U67"/>
    <mergeCell ref="B68:U68"/>
    <mergeCell ref="B69:U69"/>
    <mergeCell ref="V80:AA81"/>
    <mergeCell ref="AC80:AH81"/>
    <mergeCell ref="AI80:AL81"/>
    <mergeCell ref="B82:U82"/>
    <mergeCell ref="A83:U83"/>
    <mergeCell ref="V83:AL83"/>
    <mergeCell ref="V70:AL70"/>
    <mergeCell ref="B71:U71"/>
    <mergeCell ref="B72:U72"/>
    <mergeCell ref="B73:U73"/>
    <mergeCell ref="B74:U74"/>
    <mergeCell ref="A79:O79"/>
    <mergeCell ref="A70:U70"/>
    <mergeCell ref="B93:U93"/>
    <mergeCell ref="B94:U94"/>
    <mergeCell ref="V98:AA99"/>
    <mergeCell ref="AC98:AH99"/>
    <mergeCell ref="AI98:AL99"/>
    <mergeCell ref="B99:U99"/>
    <mergeCell ref="B100:U100"/>
    <mergeCell ref="A101:U101"/>
    <mergeCell ref="V101:AL101"/>
    <mergeCell ref="A97:AL97"/>
    <mergeCell ref="V55:AA56"/>
    <mergeCell ref="AC55:AH56"/>
    <mergeCell ref="AI55:AL56"/>
    <mergeCell ref="B57:U57"/>
    <mergeCell ref="A58:U58"/>
    <mergeCell ref="V58:AL58"/>
    <mergeCell ref="B65:U65"/>
    <mergeCell ref="A18:J18"/>
    <mergeCell ref="C19:J19"/>
    <mergeCell ref="C20:J20"/>
    <mergeCell ref="C21:J21"/>
    <mergeCell ref="C22:J22"/>
    <mergeCell ref="B64:U64"/>
    <mergeCell ref="B59:U59"/>
    <mergeCell ref="B60:U60"/>
    <mergeCell ref="B61:U61"/>
    <mergeCell ref="B62:U62"/>
    <mergeCell ref="B63:U63"/>
    <mergeCell ref="A1:AE1"/>
    <mergeCell ref="A6:AL6"/>
    <mergeCell ref="A7:AL7"/>
    <mergeCell ref="A8:AE8"/>
    <mergeCell ref="A9:AL9"/>
    <mergeCell ref="B45:U45"/>
    <mergeCell ref="A29:E29"/>
    <mergeCell ref="A30:E30"/>
    <mergeCell ref="A31:E31"/>
    <mergeCell ref="A43:O43"/>
    <mergeCell ref="A32:E32"/>
    <mergeCell ref="A33:E33"/>
    <mergeCell ref="A34:E34"/>
  </mergeCells>
  <printOptions horizontalCentered="1" verticalCentered="1"/>
  <pageMargins left="0" right="0" top="0" bottom="0" header="0.31496062992125984" footer="0.31496062992125984"/>
  <pageSetup paperSize="9" scale="19" orientation="landscape" r:id="rId1"/>
  <rowBreaks count="1" manualBreakCount="1">
    <brk id="122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  <pageSetUpPr fitToPage="1"/>
  </sheetPr>
  <dimension ref="A1:AW130"/>
  <sheetViews>
    <sheetView view="pageBreakPreview" topLeftCell="A67" zoomScale="50" zoomScaleNormal="100" zoomScaleSheetLayoutView="50" workbookViewId="0">
      <selection activeCell="B110" sqref="B110:U111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13.85546875" customWidth="1"/>
    <col min="5" max="5" width="8.5703125" customWidth="1"/>
    <col min="6" max="6" width="11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4" width="10.7109375" bestFit="1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40" max="40" width="21.28515625" customWidth="1"/>
  </cols>
  <sheetData>
    <row r="1" spans="1:38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8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8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8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8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8" ht="15.75" x14ac:dyDescent="0.25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</row>
    <row r="7" spans="1:38" x14ac:dyDescent="0.25">
      <c r="A7" s="57" t="s">
        <v>89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5.75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8" ht="27.75" customHeight="1" x14ac:dyDescent="0.25">
      <c r="A9" s="59" t="s">
        <v>90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</row>
    <row r="10" spans="1:38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40.5" customHeight="1" x14ac:dyDescent="0.25">
      <c r="A18" s="73" t="s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8" x14ac:dyDescent="0.25">
      <c r="A19" s="54"/>
      <c r="B19" s="54"/>
      <c r="C19" s="74" t="s">
        <v>2</v>
      </c>
      <c r="D19" s="74"/>
      <c r="E19" s="74"/>
      <c r="F19" s="74"/>
      <c r="G19" s="74"/>
      <c r="H19" s="74"/>
      <c r="I19" s="74"/>
      <c r="J19" s="7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39.75" customHeight="1" x14ac:dyDescent="0.25">
      <c r="A20" s="54"/>
      <c r="B20" s="54"/>
      <c r="C20" s="74" t="s">
        <v>3</v>
      </c>
      <c r="D20" s="74"/>
      <c r="E20" s="74"/>
      <c r="F20" s="74"/>
      <c r="G20" s="74"/>
      <c r="H20" s="74"/>
      <c r="I20" s="74"/>
      <c r="J20" s="7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8" x14ac:dyDescent="0.25">
      <c r="A21" s="54"/>
      <c r="B21" s="54"/>
      <c r="C21" s="74" t="s">
        <v>4</v>
      </c>
      <c r="D21" s="74"/>
      <c r="E21" s="74"/>
      <c r="F21" s="74"/>
      <c r="G21" s="74"/>
      <c r="H21" s="74"/>
      <c r="I21" s="74"/>
      <c r="J21" s="7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8" x14ac:dyDescent="0.25">
      <c r="C22" s="74" t="s">
        <v>5</v>
      </c>
      <c r="D22" s="74"/>
      <c r="E22" s="74"/>
      <c r="F22" s="74"/>
      <c r="G22" s="74"/>
      <c r="H22" s="74"/>
      <c r="I22" s="74"/>
      <c r="J22" s="74"/>
    </row>
    <row r="23" spans="1:38" x14ac:dyDescent="0.25">
      <c r="C23" s="3"/>
      <c r="D23" s="3"/>
      <c r="E23" s="3"/>
      <c r="F23" s="3"/>
      <c r="G23" s="3"/>
      <c r="H23" s="3"/>
      <c r="I23" s="3"/>
      <c r="J23" s="3"/>
    </row>
    <row r="24" spans="1:38" x14ac:dyDescent="0.25">
      <c r="C24" s="3"/>
      <c r="D24" s="3"/>
      <c r="E24" s="3"/>
      <c r="F24" s="3"/>
      <c r="G24" s="3"/>
      <c r="H24" s="3"/>
      <c r="I24" s="3"/>
      <c r="J24" s="3"/>
    </row>
    <row r="25" spans="1:38" ht="15.75" x14ac:dyDescent="0.25">
      <c r="C25" s="3"/>
      <c r="D25" s="3"/>
      <c r="E25" s="3"/>
      <c r="F25" s="53"/>
      <c r="G25" s="53"/>
      <c r="H25" s="3"/>
      <c r="I25" s="3"/>
      <c r="J25" s="3"/>
    </row>
    <row r="26" spans="1:38" x14ac:dyDescent="0.25">
      <c r="C26" s="3"/>
      <c r="D26" s="3"/>
      <c r="E26" s="3"/>
      <c r="F26" s="3"/>
      <c r="G26" s="3"/>
      <c r="H26" s="3"/>
      <c r="I26" s="3"/>
      <c r="J26" s="3"/>
    </row>
    <row r="27" spans="1:38" x14ac:dyDescent="0.25">
      <c r="C27" s="3"/>
      <c r="D27" s="3"/>
      <c r="E27" s="3"/>
      <c r="F27" s="3"/>
      <c r="G27" s="3"/>
      <c r="H27" s="3"/>
      <c r="I27" s="3"/>
      <c r="J27" s="3"/>
    </row>
    <row r="28" spans="1:38" s="5" customFormat="1" ht="20.25" x14ac:dyDescent="0.25">
      <c r="A28" s="64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C29" s="3"/>
      <c r="D29" s="3"/>
      <c r="E29" s="3"/>
      <c r="F29" s="3"/>
      <c r="G29" s="3"/>
      <c r="H29" s="3"/>
      <c r="I29" s="3"/>
      <c r="J29" s="3"/>
    </row>
    <row r="30" spans="1:38" ht="18.75" x14ac:dyDescent="0.3">
      <c r="A30" s="6">
        <v>1</v>
      </c>
      <c r="B30" s="60" t="s">
        <v>7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</row>
    <row r="31" spans="1:38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</row>
    <row r="32" spans="1:38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49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49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49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49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49" x14ac:dyDescent="0.25">
      <c r="C37" s="3"/>
      <c r="D37" s="3"/>
      <c r="E37" s="3"/>
      <c r="F37" s="3"/>
      <c r="G37" s="3"/>
      <c r="H37" s="3"/>
      <c r="I37" s="3"/>
      <c r="J37" s="3"/>
    </row>
    <row r="38" spans="1:49" ht="18.75" x14ac:dyDescent="0.3">
      <c r="B38" s="9"/>
      <c r="C38" s="3"/>
      <c r="D38" s="3"/>
      <c r="E38" s="3"/>
      <c r="F38" s="3"/>
      <c r="G38" s="3"/>
      <c r="H38" s="3"/>
      <c r="I38" s="3"/>
      <c r="J38" s="3"/>
    </row>
    <row r="39" spans="1:49" x14ac:dyDescent="0.25">
      <c r="C39" s="3"/>
      <c r="D39" s="3"/>
      <c r="E39" s="3"/>
      <c r="F39" s="3"/>
      <c r="G39" s="3"/>
      <c r="H39" s="3"/>
      <c r="I39" s="3"/>
      <c r="J39" s="3"/>
    </row>
    <row r="40" spans="1:49" ht="15" customHeight="1" x14ac:dyDescent="0.25">
      <c r="V40" s="65" t="s">
        <v>8</v>
      </c>
      <c r="W40" s="65"/>
      <c r="X40" s="65"/>
      <c r="Y40" s="65"/>
      <c r="Z40" s="65"/>
      <c r="AA40" s="65"/>
      <c r="AC40" s="65" t="s">
        <v>9</v>
      </c>
      <c r="AD40" s="65"/>
      <c r="AE40" s="65"/>
      <c r="AF40" s="65"/>
      <c r="AG40" s="65"/>
      <c r="AH40" s="65"/>
      <c r="AI40" s="66" t="s">
        <v>10</v>
      </c>
      <c r="AJ40" s="66"/>
      <c r="AK40" s="66"/>
      <c r="AL40" s="66"/>
    </row>
    <row r="41" spans="1:49" ht="15.75" thickBot="1" x14ac:dyDescent="0.3">
      <c r="V41" s="65"/>
      <c r="W41" s="65"/>
      <c r="X41" s="65"/>
      <c r="Y41" s="65"/>
      <c r="Z41" s="65"/>
      <c r="AA41" s="65"/>
      <c r="AC41" s="65"/>
      <c r="AD41" s="65"/>
      <c r="AE41" s="65"/>
      <c r="AF41" s="65"/>
      <c r="AG41" s="65"/>
      <c r="AH41" s="65"/>
      <c r="AI41" s="66"/>
      <c r="AJ41" s="66"/>
      <c r="AK41" s="66"/>
      <c r="AL41" s="66"/>
    </row>
    <row r="42" spans="1:49" s="18" customFormat="1" ht="18.75" x14ac:dyDescent="0.25">
      <c r="A42" s="10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/>
      <c r="AN42"/>
      <c r="AO42"/>
      <c r="AP42"/>
      <c r="AQ42"/>
      <c r="AR42"/>
      <c r="AS42"/>
      <c r="AT42"/>
      <c r="AU42"/>
      <c r="AV42"/>
      <c r="AW42"/>
    </row>
    <row r="43" spans="1:49" s="19" customFormat="1" ht="18.75" x14ac:dyDescent="0.25">
      <c r="A43" s="68" t="s">
        <v>17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9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/>
      <c r="AN43"/>
      <c r="AO43"/>
      <c r="AP43"/>
      <c r="AQ43"/>
      <c r="AR43"/>
      <c r="AS43"/>
      <c r="AT43"/>
      <c r="AU43"/>
      <c r="AV43"/>
      <c r="AW43"/>
    </row>
    <row r="44" spans="1:49" s="19" customFormat="1" ht="18.75" customHeight="1" x14ac:dyDescent="0.25">
      <c r="A44" s="20">
        <v>2</v>
      </c>
      <c r="B44" s="75" t="s">
        <v>18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21">
        <v>0</v>
      </c>
      <c r="W44" s="21">
        <v>0</v>
      </c>
      <c r="X44" s="21">
        <v>2</v>
      </c>
      <c r="Y44" s="21">
        <v>18</v>
      </c>
      <c r="Z44" s="21">
        <v>17</v>
      </c>
      <c r="AA44" s="21">
        <v>0</v>
      </c>
      <c r="AB44" s="22">
        <v>37</v>
      </c>
      <c r="AC44" s="23">
        <f>V44/$AB44</f>
        <v>0</v>
      </c>
      <c r="AD44" s="23">
        <f t="shared" ref="AD44:AH54" si="0">W44/$AB44</f>
        <v>0</v>
      </c>
      <c r="AE44" s="23">
        <f t="shared" si="0"/>
        <v>5.4054054054054057E-2</v>
      </c>
      <c r="AF44" s="23">
        <f t="shared" si="0"/>
        <v>0.48648648648648651</v>
      </c>
      <c r="AG44" s="23">
        <f t="shared" si="0"/>
        <v>0.45945945945945948</v>
      </c>
      <c r="AH44" s="23">
        <f t="shared" si="0"/>
        <v>0</v>
      </c>
      <c r="AI44" s="24">
        <v>4.41</v>
      </c>
      <c r="AJ44" s="24">
        <v>0.6</v>
      </c>
      <c r="AK44" s="25">
        <v>4</v>
      </c>
      <c r="AL44" s="25">
        <v>4</v>
      </c>
      <c r="AM44"/>
      <c r="AN44"/>
      <c r="AO44"/>
      <c r="AP44"/>
      <c r="AQ44"/>
      <c r="AR44"/>
      <c r="AS44"/>
      <c r="AT44"/>
      <c r="AU44"/>
      <c r="AV44"/>
      <c r="AW44"/>
    </row>
    <row r="45" spans="1:49" s="19" customFormat="1" ht="18.75" customHeight="1" x14ac:dyDescent="0.25">
      <c r="A45" s="20">
        <v>3</v>
      </c>
      <c r="B45" s="75" t="s">
        <v>19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21">
        <v>0</v>
      </c>
      <c r="W45" s="21">
        <v>1</v>
      </c>
      <c r="X45" s="21">
        <v>3</v>
      </c>
      <c r="Y45" s="21">
        <v>16</v>
      </c>
      <c r="Z45" s="21">
        <v>17</v>
      </c>
      <c r="AA45" s="21">
        <v>0</v>
      </c>
      <c r="AB45" s="22">
        <v>37</v>
      </c>
      <c r="AC45" s="23">
        <f t="shared" ref="AC45:AC54" si="1">V45/$AB45</f>
        <v>0</v>
      </c>
      <c r="AD45" s="23">
        <f t="shared" si="0"/>
        <v>2.7027027027027029E-2</v>
      </c>
      <c r="AE45" s="23">
        <f t="shared" si="0"/>
        <v>8.1081081081081086E-2</v>
      </c>
      <c r="AF45" s="23">
        <f t="shared" si="0"/>
        <v>0.43243243243243246</v>
      </c>
      <c r="AG45" s="23">
        <f t="shared" si="0"/>
        <v>0.45945945945945948</v>
      </c>
      <c r="AH45" s="23">
        <f t="shared" si="0"/>
        <v>0</v>
      </c>
      <c r="AI45" s="24">
        <v>4.32</v>
      </c>
      <c r="AJ45" s="24">
        <v>0.75</v>
      </c>
      <c r="AK45" s="25">
        <v>4</v>
      </c>
      <c r="AL45" s="25">
        <v>5</v>
      </c>
      <c r="AM45"/>
      <c r="AN45"/>
      <c r="AO45"/>
      <c r="AP45"/>
      <c r="AQ45"/>
      <c r="AR45"/>
      <c r="AS45"/>
      <c r="AT45"/>
      <c r="AU45"/>
      <c r="AV45"/>
      <c r="AW45"/>
    </row>
    <row r="46" spans="1:49" s="19" customFormat="1" ht="18" customHeight="1" x14ac:dyDescent="0.25">
      <c r="A46" s="20">
        <v>4</v>
      </c>
      <c r="B46" s="75" t="s">
        <v>20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21">
        <v>0</v>
      </c>
      <c r="W46" s="21">
        <v>1</v>
      </c>
      <c r="X46" s="21">
        <v>3</v>
      </c>
      <c r="Y46" s="21">
        <v>21</v>
      </c>
      <c r="Z46" s="21">
        <v>18</v>
      </c>
      <c r="AA46" s="21">
        <v>0</v>
      </c>
      <c r="AB46" s="22">
        <v>43</v>
      </c>
      <c r="AC46" s="23">
        <f t="shared" si="1"/>
        <v>0</v>
      </c>
      <c r="AD46" s="23">
        <f t="shared" si="0"/>
        <v>2.3255813953488372E-2</v>
      </c>
      <c r="AE46" s="23">
        <f t="shared" si="0"/>
        <v>6.9767441860465115E-2</v>
      </c>
      <c r="AF46" s="23">
        <f t="shared" si="0"/>
        <v>0.48837209302325579</v>
      </c>
      <c r="AG46" s="23">
        <f t="shared" si="0"/>
        <v>0.41860465116279072</v>
      </c>
      <c r="AH46" s="23">
        <f t="shared" si="0"/>
        <v>0</v>
      </c>
      <c r="AI46" s="24">
        <v>4.3</v>
      </c>
      <c r="AJ46" s="24">
        <v>0.71</v>
      </c>
      <c r="AK46" s="25">
        <v>4</v>
      </c>
      <c r="AL46" s="25">
        <v>4</v>
      </c>
      <c r="AM46"/>
      <c r="AN46"/>
      <c r="AO46"/>
      <c r="AP46"/>
      <c r="AQ46"/>
      <c r="AR46"/>
      <c r="AS46"/>
      <c r="AT46"/>
      <c r="AU46"/>
      <c r="AV46"/>
      <c r="AW46"/>
    </row>
    <row r="47" spans="1:49" s="18" customFormat="1" ht="18" customHeight="1" x14ac:dyDescent="0.25">
      <c r="A47" s="20">
        <v>5</v>
      </c>
      <c r="B47" s="75" t="s">
        <v>21</v>
      </c>
      <c r="C47" s="76" t="s">
        <v>22</v>
      </c>
      <c r="D47" s="76" t="s">
        <v>22</v>
      </c>
      <c r="E47" s="76" t="s">
        <v>22</v>
      </c>
      <c r="F47" s="76" t="s">
        <v>22</v>
      </c>
      <c r="G47" s="76" t="s">
        <v>22</v>
      </c>
      <c r="H47" s="76" t="s">
        <v>22</v>
      </c>
      <c r="I47" s="76" t="s">
        <v>22</v>
      </c>
      <c r="J47" s="76" t="s">
        <v>22</v>
      </c>
      <c r="K47" s="76" t="s">
        <v>22</v>
      </c>
      <c r="L47" s="76" t="s">
        <v>22</v>
      </c>
      <c r="M47" s="76" t="s">
        <v>22</v>
      </c>
      <c r="N47" s="76" t="s">
        <v>22</v>
      </c>
      <c r="O47" s="76" t="s">
        <v>22</v>
      </c>
      <c r="P47" s="76" t="s">
        <v>22</v>
      </c>
      <c r="Q47" s="76" t="s">
        <v>22</v>
      </c>
      <c r="R47" s="76" t="s">
        <v>22</v>
      </c>
      <c r="S47" s="76" t="s">
        <v>22</v>
      </c>
      <c r="T47" s="76" t="s">
        <v>22</v>
      </c>
      <c r="U47" s="76" t="s">
        <v>22</v>
      </c>
      <c r="V47" s="21">
        <v>1</v>
      </c>
      <c r="W47" s="21">
        <v>1</v>
      </c>
      <c r="X47" s="21">
        <v>4</v>
      </c>
      <c r="Y47" s="21">
        <v>12</v>
      </c>
      <c r="Z47" s="21">
        <v>25</v>
      </c>
      <c r="AA47" s="21">
        <v>0</v>
      </c>
      <c r="AB47" s="22">
        <v>43</v>
      </c>
      <c r="AC47" s="23">
        <f t="shared" si="1"/>
        <v>2.3255813953488372E-2</v>
      </c>
      <c r="AD47" s="23">
        <f t="shared" si="0"/>
        <v>2.3255813953488372E-2</v>
      </c>
      <c r="AE47" s="23">
        <f t="shared" si="0"/>
        <v>9.3023255813953487E-2</v>
      </c>
      <c r="AF47" s="23">
        <f t="shared" si="0"/>
        <v>0.27906976744186046</v>
      </c>
      <c r="AG47" s="23">
        <f t="shared" si="0"/>
        <v>0.58139534883720934</v>
      </c>
      <c r="AH47" s="23">
        <f t="shared" si="0"/>
        <v>0</v>
      </c>
      <c r="AI47" s="24">
        <v>4.37</v>
      </c>
      <c r="AJ47" s="24">
        <v>0.93</v>
      </c>
      <c r="AK47" s="25">
        <v>5</v>
      </c>
      <c r="AL47" s="25">
        <v>5</v>
      </c>
      <c r="AM47"/>
      <c r="AN47"/>
      <c r="AO47"/>
      <c r="AP47"/>
      <c r="AQ47"/>
      <c r="AR47"/>
      <c r="AS47"/>
      <c r="AT47"/>
      <c r="AU47"/>
      <c r="AV47"/>
      <c r="AW47"/>
    </row>
    <row r="48" spans="1:49" s="18" customFormat="1" ht="18" customHeight="1" x14ac:dyDescent="0.25">
      <c r="A48" s="20">
        <v>6</v>
      </c>
      <c r="B48" s="75" t="s">
        <v>23</v>
      </c>
      <c r="C48" s="76" t="s">
        <v>24</v>
      </c>
      <c r="D48" s="76" t="s">
        <v>24</v>
      </c>
      <c r="E48" s="76" t="s">
        <v>24</v>
      </c>
      <c r="F48" s="76" t="s">
        <v>24</v>
      </c>
      <c r="G48" s="76" t="s">
        <v>24</v>
      </c>
      <c r="H48" s="76" t="s">
        <v>24</v>
      </c>
      <c r="I48" s="76" t="s">
        <v>24</v>
      </c>
      <c r="J48" s="76" t="s">
        <v>24</v>
      </c>
      <c r="K48" s="76" t="s">
        <v>24</v>
      </c>
      <c r="L48" s="76" t="s">
        <v>24</v>
      </c>
      <c r="M48" s="76" t="s">
        <v>24</v>
      </c>
      <c r="N48" s="76" t="s">
        <v>24</v>
      </c>
      <c r="O48" s="76" t="s">
        <v>24</v>
      </c>
      <c r="P48" s="76" t="s">
        <v>24</v>
      </c>
      <c r="Q48" s="76" t="s">
        <v>24</v>
      </c>
      <c r="R48" s="76" t="s">
        <v>24</v>
      </c>
      <c r="S48" s="76" t="s">
        <v>24</v>
      </c>
      <c r="T48" s="76" t="s">
        <v>24</v>
      </c>
      <c r="U48" s="76" t="s">
        <v>24</v>
      </c>
      <c r="V48" s="21">
        <v>0</v>
      </c>
      <c r="W48" s="21">
        <v>0</v>
      </c>
      <c r="X48" s="21">
        <v>4</v>
      </c>
      <c r="Y48" s="21">
        <v>13</v>
      </c>
      <c r="Z48" s="21">
        <v>26</v>
      </c>
      <c r="AA48" s="21">
        <v>0</v>
      </c>
      <c r="AB48" s="22">
        <v>43</v>
      </c>
      <c r="AC48" s="23">
        <f t="shared" si="1"/>
        <v>0</v>
      </c>
      <c r="AD48" s="23">
        <f t="shared" si="0"/>
        <v>0</v>
      </c>
      <c r="AE48" s="23">
        <f t="shared" si="0"/>
        <v>9.3023255813953487E-2</v>
      </c>
      <c r="AF48" s="23">
        <f t="shared" si="0"/>
        <v>0.30232558139534882</v>
      </c>
      <c r="AG48" s="23">
        <f t="shared" si="0"/>
        <v>0.60465116279069764</v>
      </c>
      <c r="AH48" s="23">
        <f t="shared" si="0"/>
        <v>0</v>
      </c>
      <c r="AI48" s="24">
        <v>4.51</v>
      </c>
      <c r="AJ48" s="24">
        <v>0.67</v>
      </c>
      <c r="AK48" s="25">
        <v>5</v>
      </c>
      <c r="AL48" s="25">
        <v>5</v>
      </c>
      <c r="AM48"/>
      <c r="AN48"/>
      <c r="AO48"/>
      <c r="AP48"/>
      <c r="AQ48"/>
      <c r="AR48"/>
      <c r="AS48"/>
      <c r="AT48"/>
      <c r="AU48"/>
      <c r="AV48"/>
      <c r="AW48"/>
    </row>
    <row r="49" spans="1:49" s="18" customFormat="1" ht="18" customHeight="1" x14ac:dyDescent="0.25">
      <c r="A49" s="20">
        <v>7</v>
      </c>
      <c r="B49" s="75" t="s">
        <v>25</v>
      </c>
      <c r="C49" s="76" t="s">
        <v>26</v>
      </c>
      <c r="D49" s="76" t="s">
        <v>26</v>
      </c>
      <c r="E49" s="76" t="s">
        <v>26</v>
      </c>
      <c r="F49" s="76" t="s">
        <v>26</v>
      </c>
      <c r="G49" s="76" t="s">
        <v>26</v>
      </c>
      <c r="H49" s="76" t="s">
        <v>26</v>
      </c>
      <c r="I49" s="76" t="s">
        <v>26</v>
      </c>
      <c r="J49" s="76" t="s">
        <v>26</v>
      </c>
      <c r="K49" s="76" t="s">
        <v>26</v>
      </c>
      <c r="L49" s="76" t="s">
        <v>26</v>
      </c>
      <c r="M49" s="76" t="s">
        <v>26</v>
      </c>
      <c r="N49" s="76" t="s">
        <v>26</v>
      </c>
      <c r="O49" s="76" t="s">
        <v>26</v>
      </c>
      <c r="P49" s="76" t="s">
        <v>26</v>
      </c>
      <c r="Q49" s="76" t="s">
        <v>26</v>
      </c>
      <c r="R49" s="76" t="s">
        <v>26</v>
      </c>
      <c r="S49" s="76" t="s">
        <v>26</v>
      </c>
      <c r="T49" s="76" t="s">
        <v>26</v>
      </c>
      <c r="U49" s="76" t="s">
        <v>26</v>
      </c>
      <c r="V49" s="21">
        <v>0</v>
      </c>
      <c r="W49" s="21">
        <v>0</v>
      </c>
      <c r="X49" s="21">
        <v>3</v>
      </c>
      <c r="Y49" s="21">
        <v>13</v>
      </c>
      <c r="Z49" s="21">
        <v>27</v>
      </c>
      <c r="AA49" s="21">
        <v>0</v>
      </c>
      <c r="AB49" s="22">
        <v>43</v>
      </c>
      <c r="AC49" s="23">
        <f t="shared" si="1"/>
        <v>0</v>
      </c>
      <c r="AD49" s="23">
        <f t="shared" si="0"/>
        <v>0</v>
      </c>
      <c r="AE49" s="23">
        <f t="shared" si="0"/>
        <v>6.9767441860465115E-2</v>
      </c>
      <c r="AF49" s="23">
        <f t="shared" si="0"/>
        <v>0.30232558139534882</v>
      </c>
      <c r="AG49" s="23">
        <f t="shared" si="0"/>
        <v>0.62790697674418605</v>
      </c>
      <c r="AH49" s="23">
        <f t="shared" si="0"/>
        <v>0</v>
      </c>
      <c r="AI49" s="24">
        <v>4.5599999999999996</v>
      </c>
      <c r="AJ49" s="24">
        <v>0.63</v>
      </c>
      <c r="AK49" s="25">
        <v>5</v>
      </c>
      <c r="AL49" s="25">
        <v>5</v>
      </c>
      <c r="AM49"/>
      <c r="AN49"/>
      <c r="AO49"/>
      <c r="AP49"/>
      <c r="AQ49"/>
      <c r="AR49"/>
      <c r="AS49"/>
      <c r="AT49"/>
      <c r="AU49"/>
      <c r="AV49"/>
      <c r="AW49"/>
    </row>
    <row r="50" spans="1:49" s="18" customFormat="1" ht="18" customHeight="1" x14ac:dyDescent="0.25">
      <c r="A50" s="20">
        <v>8</v>
      </c>
      <c r="B50" s="71" t="s">
        <v>27</v>
      </c>
      <c r="C50" s="72" t="s">
        <v>28</v>
      </c>
      <c r="D50" s="72" t="s">
        <v>28</v>
      </c>
      <c r="E50" s="72" t="s">
        <v>28</v>
      </c>
      <c r="F50" s="72" t="s">
        <v>28</v>
      </c>
      <c r="G50" s="72" t="s">
        <v>28</v>
      </c>
      <c r="H50" s="72" t="s">
        <v>28</v>
      </c>
      <c r="I50" s="72" t="s">
        <v>28</v>
      </c>
      <c r="J50" s="72" t="s">
        <v>28</v>
      </c>
      <c r="K50" s="72" t="s">
        <v>28</v>
      </c>
      <c r="L50" s="72" t="s">
        <v>28</v>
      </c>
      <c r="M50" s="72" t="s">
        <v>28</v>
      </c>
      <c r="N50" s="72" t="s">
        <v>28</v>
      </c>
      <c r="O50" s="72" t="s">
        <v>28</v>
      </c>
      <c r="P50" s="72" t="s">
        <v>28</v>
      </c>
      <c r="Q50" s="72" t="s">
        <v>28</v>
      </c>
      <c r="R50" s="72" t="s">
        <v>28</v>
      </c>
      <c r="S50" s="72" t="s">
        <v>28</v>
      </c>
      <c r="T50" s="72" t="s">
        <v>28</v>
      </c>
      <c r="U50" s="72" t="s">
        <v>28</v>
      </c>
      <c r="V50" s="21">
        <v>0</v>
      </c>
      <c r="W50" s="21">
        <v>2</v>
      </c>
      <c r="X50" s="21">
        <v>7</v>
      </c>
      <c r="Y50" s="21">
        <v>16</v>
      </c>
      <c r="Z50" s="21">
        <v>18</v>
      </c>
      <c r="AA50" s="21">
        <v>0</v>
      </c>
      <c r="AB50" s="22">
        <v>43</v>
      </c>
      <c r="AC50" s="23">
        <f t="shared" si="1"/>
        <v>0</v>
      </c>
      <c r="AD50" s="23">
        <f t="shared" si="0"/>
        <v>4.6511627906976744E-2</v>
      </c>
      <c r="AE50" s="23">
        <f t="shared" si="0"/>
        <v>0.16279069767441862</v>
      </c>
      <c r="AF50" s="23">
        <f t="shared" si="0"/>
        <v>0.37209302325581395</v>
      </c>
      <c r="AG50" s="23">
        <f t="shared" si="0"/>
        <v>0.41860465116279072</v>
      </c>
      <c r="AH50" s="23">
        <f t="shared" si="0"/>
        <v>0</v>
      </c>
      <c r="AI50" s="24">
        <v>4.16</v>
      </c>
      <c r="AJ50" s="24">
        <v>0.87</v>
      </c>
      <c r="AK50" s="25">
        <v>4</v>
      </c>
      <c r="AL50" s="25">
        <v>5</v>
      </c>
      <c r="AM50"/>
      <c r="AN50"/>
      <c r="AO50"/>
      <c r="AP50"/>
      <c r="AQ50"/>
      <c r="AR50"/>
      <c r="AS50"/>
      <c r="AT50"/>
      <c r="AU50"/>
      <c r="AV50"/>
      <c r="AW50"/>
    </row>
    <row r="51" spans="1:49" s="18" customFormat="1" ht="18" customHeight="1" x14ac:dyDescent="0.25">
      <c r="A51" s="20">
        <v>9</v>
      </c>
      <c r="B51" s="75" t="s">
        <v>29</v>
      </c>
      <c r="C51" s="76" t="s">
        <v>30</v>
      </c>
      <c r="D51" s="76" t="s">
        <v>30</v>
      </c>
      <c r="E51" s="76" t="s">
        <v>30</v>
      </c>
      <c r="F51" s="76" t="s">
        <v>30</v>
      </c>
      <c r="G51" s="76" t="s">
        <v>30</v>
      </c>
      <c r="H51" s="76" t="s">
        <v>30</v>
      </c>
      <c r="I51" s="76" t="s">
        <v>30</v>
      </c>
      <c r="J51" s="76" t="s">
        <v>30</v>
      </c>
      <c r="K51" s="76" t="s">
        <v>30</v>
      </c>
      <c r="L51" s="76" t="s">
        <v>30</v>
      </c>
      <c r="M51" s="76" t="s">
        <v>30</v>
      </c>
      <c r="N51" s="76" t="s">
        <v>30</v>
      </c>
      <c r="O51" s="76" t="s">
        <v>30</v>
      </c>
      <c r="P51" s="76" t="s">
        <v>30</v>
      </c>
      <c r="Q51" s="76" t="s">
        <v>30</v>
      </c>
      <c r="R51" s="76" t="s">
        <v>30</v>
      </c>
      <c r="S51" s="76" t="s">
        <v>30</v>
      </c>
      <c r="T51" s="76" t="s">
        <v>30</v>
      </c>
      <c r="U51" s="76" t="s">
        <v>30</v>
      </c>
      <c r="V51" s="21">
        <v>1</v>
      </c>
      <c r="W51" s="21">
        <v>4</v>
      </c>
      <c r="X51" s="21">
        <v>6</v>
      </c>
      <c r="Y51" s="21">
        <v>15</v>
      </c>
      <c r="Z51" s="21">
        <v>17</v>
      </c>
      <c r="AA51" s="21">
        <v>0</v>
      </c>
      <c r="AB51" s="22">
        <v>43</v>
      </c>
      <c r="AC51" s="23">
        <f t="shared" si="1"/>
        <v>2.3255813953488372E-2</v>
      </c>
      <c r="AD51" s="23">
        <f t="shared" si="0"/>
        <v>9.3023255813953487E-2</v>
      </c>
      <c r="AE51" s="23">
        <f t="shared" si="0"/>
        <v>0.13953488372093023</v>
      </c>
      <c r="AF51" s="23">
        <f t="shared" si="0"/>
        <v>0.34883720930232559</v>
      </c>
      <c r="AG51" s="23">
        <f t="shared" si="0"/>
        <v>0.39534883720930231</v>
      </c>
      <c r="AH51" s="23">
        <f t="shared" si="0"/>
        <v>0</v>
      </c>
      <c r="AI51" s="24">
        <v>4</v>
      </c>
      <c r="AJ51" s="24">
        <v>1.07</v>
      </c>
      <c r="AK51" s="25">
        <v>4</v>
      </c>
      <c r="AL51" s="25">
        <v>5</v>
      </c>
      <c r="AM51"/>
      <c r="AN51"/>
      <c r="AO51"/>
      <c r="AP51"/>
      <c r="AQ51"/>
      <c r="AR51"/>
      <c r="AS51"/>
      <c r="AT51"/>
      <c r="AU51"/>
      <c r="AV51"/>
      <c r="AW51"/>
    </row>
    <row r="52" spans="1:49" s="18" customFormat="1" ht="18" customHeight="1" x14ac:dyDescent="0.25">
      <c r="A52" s="20">
        <v>10</v>
      </c>
      <c r="B52" s="75" t="s">
        <v>31</v>
      </c>
      <c r="C52" s="76" t="s">
        <v>32</v>
      </c>
      <c r="D52" s="76" t="s">
        <v>32</v>
      </c>
      <c r="E52" s="76" t="s">
        <v>32</v>
      </c>
      <c r="F52" s="76" t="s">
        <v>32</v>
      </c>
      <c r="G52" s="76" t="s">
        <v>32</v>
      </c>
      <c r="H52" s="76" t="s">
        <v>32</v>
      </c>
      <c r="I52" s="76" t="s">
        <v>32</v>
      </c>
      <c r="J52" s="76" t="s">
        <v>32</v>
      </c>
      <c r="K52" s="76" t="s">
        <v>32</v>
      </c>
      <c r="L52" s="76" t="s">
        <v>32</v>
      </c>
      <c r="M52" s="76" t="s">
        <v>32</v>
      </c>
      <c r="N52" s="76" t="s">
        <v>32</v>
      </c>
      <c r="O52" s="76" t="s">
        <v>32</v>
      </c>
      <c r="P52" s="76" t="s">
        <v>32</v>
      </c>
      <c r="Q52" s="76" t="s">
        <v>32</v>
      </c>
      <c r="R52" s="76" t="s">
        <v>32</v>
      </c>
      <c r="S52" s="76" t="s">
        <v>32</v>
      </c>
      <c r="T52" s="76" t="s">
        <v>32</v>
      </c>
      <c r="U52" s="76" t="s">
        <v>32</v>
      </c>
      <c r="V52" s="21">
        <v>0</v>
      </c>
      <c r="W52" s="21">
        <v>1</v>
      </c>
      <c r="X52" s="21">
        <v>3</v>
      </c>
      <c r="Y52" s="21">
        <v>12</v>
      </c>
      <c r="Z52" s="21">
        <v>26</v>
      </c>
      <c r="AA52" s="21">
        <v>1</v>
      </c>
      <c r="AB52" s="22">
        <v>43</v>
      </c>
      <c r="AC52" s="23">
        <f t="shared" si="1"/>
        <v>0</v>
      </c>
      <c r="AD52" s="23">
        <f t="shared" si="0"/>
        <v>2.3255813953488372E-2</v>
      </c>
      <c r="AE52" s="23">
        <f t="shared" si="0"/>
        <v>6.9767441860465115E-2</v>
      </c>
      <c r="AF52" s="23">
        <f t="shared" si="0"/>
        <v>0.27906976744186046</v>
      </c>
      <c r="AG52" s="23">
        <f t="shared" si="0"/>
        <v>0.60465116279069764</v>
      </c>
      <c r="AH52" s="23">
        <f t="shared" si="0"/>
        <v>2.3255813953488372E-2</v>
      </c>
      <c r="AI52" s="24">
        <v>4.5</v>
      </c>
      <c r="AJ52" s="24">
        <v>0.74</v>
      </c>
      <c r="AK52" s="25">
        <v>5</v>
      </c>
      <c r="AL52" s="25">
        <v>5</v>
      </c>
      <c r="AM52"/>
      <c r="AN52"/>
      <c r="AO52"/>
      <c r="AP52"/>
      <c r="AQ52"/>
      <c r="AR52"/>
      <c r="AS52"/>
      <c r="AT52"/>
      <c r="AU52"/>
      <c r="AV52"/>
      <c r="AW52"/>
    </row>
    <row r="53" spans="1:49" s="18" customFormat="1" ht="18" customHeight="1" x14ac:dyDescent="0.25">
      <c r="A53" s="20">
        <v>11</v>
      </c>
      <c r="B53" s="75" t="s">
        <v>33</v>
      </c>
      <c r="C53" s="76" t="s">
        <v>34</v>
      </c>
      <c r="D53" s="76" t="s">
        <v>34</v>
      </c>
      <c r="E53" s="76" t="s">
        <v>34</v>
      </c>
      <c r="F53" s="76" t="s">
        <v>34</v>
      </c>
      <c r="G53" s="76" t="s">
        <v>34</v>
      </c>
      <c r="H53" s="76" t="s">
        <v>34</v>
      </c>
      <c r="I53" s="76" t="s">
        <v>34</v>
      </c>
      <c r="J53" s="76" t="s">
        <v>34</v>
      </c>
      <c r="K53" s="76" t="s">
        <v>34</v>
      </c>
      <c r="L53" s="76" t="s">
        <v>34</v>
      </c>
      <c r="M53" s="76" t="s">
        <v>34</v>
      </c>
      <c r="N53" s="76" t="s">
        <v>34</v>
      </c>
      <c r="O53" s="76" t="s">
        <v>34</v>
      </c>
      <c r="P53" s="76" t="s">
        <v>34</v>
      </c>
      <c r="Q53" s="76" t="s">
        <v>34</v>
      </c>
      <c r="R53" s="76" t="s">
        <v>34</v>
      </c>
      <c r="S53" s="76" t="s">
        <v>34</v>
      </c>
      <c r="T53" s="76" t="s">
        <v>34</v>
      </c>
      <c r="U53" s="76" t="s">
        <v>34</v>
      </c>
      <c r="V53" s="21">
        <v>0</v>
      </c>
      <c r="W53" s="21">
        <v>0</v>
      </c>
      <c r="X53" s="21">
        <v>2</v>
      </c>
      <c r="Y53" s="21">
        <v>15</v>
      </c>
      <c r="Z53" s="21">
        <v>25</v>
      </c>
      <c r="AA53" s="21">
        <v>1</v>
      </c>
      <c r="AB53" s="22">
        <v>43</v>
      </c>
      <c r="AC53" s="23">
        <f t="shared" si="1"/>
        <v>0</v>
      </c>
      <c r="AD53" s="23">
        <f t="shared" si="0"/>
        <v>0</v>
      </c>
      <c r="AE53" s="23">
        <f t="shared" si="0"/>
        <v>4.6511627906976744E-2</v>
      </c>
      <c r="AF53" s="23">
        <f t="shared" si="0"/>
        <v>0.34883720930232559</v>
      </c>
      <c r="AG53" s="23">
        <f t="shared" si="0"/>
        <v>0.58139534883720934</v>
      </c>
      <c r="AH53" s="23">
        <f t="shared" si="0"/>
        <v>2.3255813953488372E-2</v>
      </c>
      <c r="AI53" s="24">
        <v>4.55</v>
      </c>
      <c r="AJ53" s="24">
        <v>0.59</v>
      </c>
      <c r="AK53" s="25">
        <v>5</v>
      </c>
      <c r="AL53" s="25">
        <v>5</v>
      </c>
      <c r="AM53"/>
      <c r="AN53"/>
      <c r="AO53"/>
      <c r="AP53"/>
      <c r="AQ53"/>
      <c r="AR53"/>
      <c r="AS53"/>
      <c r="AT53"/>
      <c r="AU53"/>
      <c r="AV53"/>
      <c r="AW53"/>
    </row>
    <row r="54" spans="1:49" s="18" customFormat="1" ht="18" customHeight="1" x14ac:dyDescent="0.25">
      <c r="A54" s="20">
        <v>12</v>
      </c>
      <c r="B54" s="75" t="s">
        <v>35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21">
        <v>2</v>
      </c>
      <c r="W54" s="21">
        <v>6</v>
      </c>
      <c r="X54" s="21">
        <v>5</v>
      </c>
      <c r="Y54" s="21">
        <v>22</v>
      </c>
      <c r="Z54" s="21">
        <v>7</v>
      </c>
      <c r="AA54" s="21">
        <v>1</v>
      </c>
      <c r="AB54" s="22">
        <v>43</v>
      </c>
      <c r="AC54" s="23">
        <f t="shared" si="1"/>
        <v>4.6511627906976744E-2</v>
      </c>
      <c r="AD54" s="23">
        <f t="shared" si="0"/>
        <v>0.13953488372093023</v>
      </c>
      <c r="AE54" s="23">
        <f t="shared" si="0"/>
        <v>0.11627906976744186</v>
      </c>
      <c r="AF54" s="23">
        <f t="shared" si="0"/>
        <v>0.51162790697674421</v>
      </c>
      <c r="AG54" s="23">
        <f t="shared" si="0"/>
        <v>0.16279069767441862</v>
      </c>
      <c r="AH54" s="23">
        <f t="shared" si="0"/>
        <v>2.3255813953488372E-2</v>
      </c>
      <c r="AI54" s="24">
        <v>3.62</v>
      </c>
      <c r="AJ54" s="24">
        <v>1.08</v>
      </c>
      <c r="AK54" s="25">
        <v>4</v>
      </c>
      <c r="AL54" s="25">
        <v>4</v>
      </c>
      <c r="AM54"/>
      <c r="AN54"/>
      <c r="AO54"/>
      <c r="AP54"/>
      <c r="AQ54"/>
      <c r="AR54"/>
      <c r="AS54"/>
      <c r="AT54"/>
      <c r="AU54"/>
      <c r="AV54"/>
      <c r="AW54"/>
    </row>
    <row r="55" spans="1:49" s="19" customFormat="1" ht="22.5" customHeight="1" x14ac:dyDescent="0.25">
      <c r="A55" s="69" t="s">
        <v>36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4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/>
      <c r="AN55"/>
      <c r="AO55"/>
      <c r="AP55"/>
      <c r="AQ55"/>
      <c r="AR55"/>
      <c r="AS55"/>
      <c r="AT55"/>
      <c r="AU55"/>
      <c r="AV55"/>
      <c r="AW55"/>
    </row>
    <row r="56" spans="1:49" s="18" customFormat="1" ht="18" customHeight="1" x14ac:dyDescent="0.25">
      <c r="A56" s="20">
        <v>13</v>
      </c>
      <c r="B56" s="75" t="s">
        <v>37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21">
        <v>0</v>
      </c>
      <c r="W56" s="21">
        <v>0</v>
      </c>
      <c r="X56" s="21">
        <v>2</v>
      </c>
      <c r="Y56" s="21">
        <v>16</v>
      </c>
      <c r="Z56" s="21">
        <v>25</v>
      </c>
      <c r="AA56" s="21">
        <v>0</v>
      </c>
      <c r="AB56" s="22">
        <v>43</v>
      </c>
      <c r="AC56" s="23">
        <f t="shared" ref="AC56:AH59" si="2">V56/$AB56</f>
        <v>0</v>
      </c>
      <c r="AD56" s="23">
        <f t="shared" si="2"/>
        <v>0</v>
      </c>
      <c r="AE56" s="23">
        <f t="shared" si="2"/>
        <v>4.6511627906976744E-2</v>
      </c>
      <c r="AF56" s="23">
        <f t="shared" si="2"/>
        <v>0.37209302325581395</v>
      </c>
      <c r="AG56" s="23">
        <f t="shared" si="2"/>
        <v>0.58139534883720934</v>
      </c>
      <c r="AH56" s="23">
        <f t="shared" si="2"/>
        <v>0</v>
      </c>
      <c r="AI56" s="24">
        <v>4.53</v>
      </c>
      <c r="AJ56" s="24">
        <v>0.59</v>
      </c>
      <c r="AK56" s="25">
        <v>5</v>
      </c>
      <c r="AL56" s="25">
        <v>5</v>
      </c>
      <c r="AM56"/>
      <c r="AN56"/>
      <c r="AO56"/>
      <c r="AP56"/>
      <c r="AQ56"/>
      <c r="AR56"/>
      <c r="AS56"/>
      <c r="AT56"/>
      <c r="AU56"/>
      <c r="AV56"/>
      <c r="AW56"/>
    </row>
    <row r="57" spans="1:49" s="18" customFormat="1" ht="18" customHeight="1" x14ac:dyDescent="0.25">
      <c r="A57" s="20">
        <v>14</v>
      </c>
      <c r="B57" s="75" t="s">
        <v>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21">
        <v>0</v>
      </c>
      <c r="W57" s="21">
        <v>0</v>
      </c>
      <c r="X57" s="21">
        <v>4</v>
      </c>
      <c r="Y57" s="21">
        <v>18</v>
      </c>
      <c r="Z57" s="21">
        <v>21</v>
      </c>
      <c r="AA57" s="21">
        <v>0</v>
      </c>
      <c r="AB57" s="22">
        <v>43</v>
      </c>
      <c r="AC57" s="23">
        <f t="shared" si="2"/>
        <v>0</v>
      </c>
      <c r="AD57" s="23">
        <f t="shared" si="2"/>
        <v>0</v>
      </c>
      <c r="AE57" s="23">
        <f t="shared" si="2"/>
        <v>9.3023255813953487E-2</v>
      </c>
      <c r="AF57" s="23">
        <f t="shared" si="2"/>
        <v>0.41860465116279072</v>
      </c>
      <c r="AG57" s="23">
        <f t="shared" si="2"/>
        <v>0.48837209302325579</v>
      </c>
      <c r="AH57" s="23">
        <f t="shared" si="2"/>
        <v>0</v>
      </c>
      <c r="AI57" s="24">
        <v>4.4000000000000004</v>
      </c>
      <c r="AJ57" s="24">
        <v>0.66</v>
      </c>
      <c r="AK57" s="25">
        <v>4</v>
      </c>
      <c r="AL57" s="25">
        <v>5</v>
      </c>
      <c r="AM57"/>
      <c r="AN57"/>
      <c r="AO57"/>
      <c r="AP57"/>
      <c r="AQ57"/>
      <c r="AR57"/>
      <c r="AS57"/>
      <c r="AT57"/>
      <c r="AU57"/>
      <c r="AV57"/>
      <c r="AW57"/>
    </row>
    <row r="58" spans="1:49" s="18" customFormat="1" ht="18" customHeight="1" x14ac:dyDescent="0.25">
      <c r="A58" s="20">
        <v>15</v>
      </c>
      <c r="B58" s="75" t="s">
        <v>39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21">
        <v>0</v>
      </c>
      <c r="W58" s="21">
        <v>0</v>
      </c>
      <c r="X58" s="21">
        <v>4</v>
      </c>
      <c r="Y58" s="21">
        <v>16</v>
      </c>
      <c r="Z58" s="21">
        <v>23</v>
      </c>
      <c r="AA58" s="21">
        <v>0</v>
      </c>
      <c r="AB58" s="22">
        <v>43</v>
      </c>
      <c r="AC58" s="23">
        <f t="shared" si="2"/>
        <v>0</v>
      </c>
      <c r="AD58" s="23">
        <f t="shared" si="2"/>
        <v>0</v>
      </c>
      <c r="AE58" s="23">
        <f t="shared" si="2"/>
        <v>9.3023255813953487E-2</v>
      </c>
      <c r="AF58" s="23">
        <f t="shared" si="2"/>
        <v>0.37209302325581395</v>
      </c>
      <c r="AG58" s="23">
        <f t="shared" si="2"/>
        <v>0.53488372093023251</v>
      </c>
      <c r="AH58" s="23">
        <f t="shared" si="2"/>
        <v>0</v>
      </c>
      <c r="AI58" s="24">
        <v>4.4400000000000004</v>
      </c>
      <c r="AJ58" s="24">
        <v>0.67</v>
      </c>
      <c r="AK58" s="25">
        <v>5</v>
      </c>
      <c r="AL58" s="25">
        <v>5</v>
      </c>
      <c r="AM58"/>
      <c r="AN58"/>
      <c r="AO58"/>
      <c r="AP58"/>
      <c r="AQ58"/>
      <c r="AR58"/>
      <c r="AS58"/>
      <c r="AT58"/>
      <c r="AU58"/>
      <c r="AV58"/>
      <c r="AW58"/>
    </row>
    <row r="59" spans="1:49" s="18" customFormat="1" ht="18" customHeight="1" x14ac:dyDescent="0.25">
      <c r="A59" s="26">
        <v>16</v>
      </c>
      <c r="B59" s="77" t="s">
        <v>40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82"/>
      <c r="V59" s="21">
        <v>0</v>
      </c>
      <c r="W59" s="21">
        <v>1</v>
      </c>
      <c r="X59" s="21">
        <v>3</v>
      </c>
      <c r="Y59" s="21">
        <v>17</v>
      </c>
      <c r="Z59" s="21">
        <v>22</v>
      </c>
      <c r="AA59" s="21">
        <v>0</v>
      </c>
      <c r="AB59" s="22">
        <v>43</v>
      </c>
      <c r="AC59" s="23">
        <f t="shared" si="2"/>
        <v>0</v>
      </c>
      <c r="AD59" s="23">
        <f t="shared" si="2"/>
        <v>2.3255813953488372E-2</v>
      </c>
      <c r="AE59" s="23">
        <f t="shared" si="2"/>
        <v>6.9767441860465115E-2</v>
      </c>
      <c r="AF59" s="23">
        <f t="shared" si="2"/>
        <v>0.39534883720930231</v>
      </c>
      <c r="AG59" s="23">
        <f t="shared" si="2"/>
        <v>0.51162790697674421</v>
      </c>
      <c r="AH59" s="23">
        <f t="shared" si="2"/>
        <v>0</v>
      </c>
      <c r="AI59" s="24">
        <v>4.4000000000000004</v>
      </c>
      <c r="AJ59" s="24">
        <v>0.73</v>
      </c>
      <c r="AK59" s="25">
        <v>5</v>
      </c>
      <c r="AL59" s="25">
        <v>5</v>
      </c>
      <c r="AM59"/>
      <c r="AN59"/>
      <c r="AO59"/>
      <c r="AP59"/>
      <c r="AQ59"/>
      <c r="AR59"/>
      <c r="AS59"/>
      <c r="AT59"/>
      <c r="AU59"/>
      <c r="AV59"/>
      <c r="AW59"/>
    </row>
    <row r="60" spans="1:49" s="18" customFormat="1" ht="18" customHeight="1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9"/>
      <c r="AB60" s="29"/>
      <c r="AC60" s="30"/>
      <c r="AD60" s="30"/>
      <c r="AE60" s="30"/>
      <c r="AF60" s="30"/>
      <c r="AG60" s="30"/>
      <c r="AH60" s="30"/>
      <c r="AI60" s="31"/>
      <c r="AJ60" s="31"/>
      <c r="AK60" s="29"/>
      <c r="AL60" s="29"/>
      <c r="AM60"/>
      <c r="AN60"/>
      <c r="AO60"/>
      <c r="AP60"/>
      <c r="AQ60"/>
      <c r="AR60"/>
      <c r="AS60"/>
      <c r="AT60"/>
      <c r="AU60"/>
      <c r="AV60"/>
      <c r="AW60"/>
    </row>
    <row r="61" spans="1:49" s="18" customFormat="1" ht="18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9"/>
      <c r="X61" s="29"/>
      <c r="Y61" s="29"/>
      <c r="Z61" s="29"/>
      <c r="AA61" s="29"/>
      <c r="AB61" s="29"/>
      <c r="AC61" s="30"/>
      <c r="AD61" s="30"/>
      <c r="AE61" s="30"/>
      <c r="AF61" s="30"/>
      <c r="AG61" s="30"/>
      <c r="AH61" s="30"/>
      <c r="AI61" s="31"/>
      <c r="AJ61" s="31"/>
      <c r="AK61" s="29"/>
      <c r="AL61" s="29"/>
      <c r="AM61"/>
      <c r="AN61"/>
      <c r="AO61"/>
      <c r="AP61"/>
      <c r="AQ61"/>
      <c r="AR61"/>
      <c r="AS61"/>
      <c r="AT61"/>
      <c r="AU61"/>
      <c r="AV61"/>
      <c r="AW61"/>
    </row>
    <row r="62" spans="1:49" s="18" customFormat="1" ht="18" customHeight="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W62" s="29"/>
      <c r="X62" s="29"/>
      <c r="Y62" s="29"/>
      <c r="Z62" s="29"/>
      <c r="AA62" s="29"/>
      <c r="AB62" s="29"/>
      <c r="AC62" s="30"/>
      <c r="AD62" s="30"/>
      <c r="AE62" s="30"/>
      <c r="AF62" s="30"/>
      <c r="AG62" s="30"/>
      <c r="AH62" s="30"/>
      <c r="AI62" s="31"/>
      <c r="AJ62" s="31"/>
      <c r="AK62" s="29"/>
      <c r="AL62" s="29"/>
      <c r="AM62"/>
      <c r="AN62"/>
      <c r="AO62"/>
      <c r="AP62"/>
      <c r="AQ62"/>
      <c r="AR62"/>
      <c r="AS62"/>
      <c r="AT62"/>
      <c r="AU62"/>
      <c r="AV62"/>
      <c r="AW62"/>
    </row>
    <row r="63" spans="1:49" s="18" customFormat="1" ht="18" customHeigh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9"/>
      <c r="X63" s="29"/>
      <c r="Y63" s="29"/>
      <c r="Z63" s="29"/>
      <c r="AA63" s="29"/>
      <c r="AB63" s="29"/>
      <c r="AC63" s="30"/>
      <c r="AD63" s="30"/>
      <c r="AE63" s="30"/>
      <c r="AF63" s="30"/>
      <c r="AG63" s="30"/>
      <c r="AH63" s="30"/>
      <c r="AI63" s="31"/>
      <c r="AJ63" s="31"/>
      <c r="AK63" s="29"/>
      <c r="AL63" s="29"/>
      <c r="AM63"/>
      <c r="AN63"/>
      <c r="AO63"/>
      <c r="AP63"/>
      <c r="AQ63"/>
      <c r="AR63"/>
      <c r="AS63"/>
      <c r="AT63"/>
      <c r="AU63"/>
      <c r="AV63"/>
      <c r="AW63"/>
    </row>
    <row r="64" spans="1:49" s="5" customFormat="1" ht="20.25" x14ac:dyDescent="0.25">
      <c r="A64" s="64" t="s">
        <v>41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/>
      <c r="AN64"/>
      <c r="AO64"/>
      <c r="AP64"/>
      <c r="AQ64"/>
      <c r="AR64"/>
      <c r="AS64"/>
      <c r="AT64"/>
      <c r="AU64"/>
      <c r="AV64"/>
      <c r="AW64"/>
    </row>
    <row r="65" spans="1:49" ht="15" customHeight="1" x14ac:dyDescent="0.25">
      <c r="V65" s="65" t="s">
        <v>8</v>
      </c>
      <c r="W65" s="65"/>
      <c r="X65" s="65"/>
      <c r="Y65" s="65"/>
      <c r="Z65" s="65"/>
      <c r="AA65" s="65"/>
      <c r="AC65" s="65" t="s">
        <v>9</v>
      </c>
      <c r="AD65" s="65"/>
      <c r="AE65" s="65"/>
      <c r="AF65" s="65"/>
      <c r="AG65" s="65"/>
      <c r="AH65" s="65"/>
      <c r="AI65" s="66" t="s">
        <v>10</v>
      </c>
      <c r="AJ65" s="66"/>
      <c r="AK65" s="66"/>
      <c r="AL65" s="66"/>
    </row>
    <row r="66" spans="1:49" ht="15.75" thickBot="1" x14ac:dyDescent="0.3">
      <c r="V66" s="65"/>
      <c r="W66" s="65"/>
      <c r="X66" s="65"/>
      <c r="Y66" s="65"/>
      <c r="Z66" s="65"/>
      <c r="AA66" s="65"/>
      <c r="AC66" s="65"/>
      <c r="AD66" s="65"/>
      <c r="AE66" s="65"/>
      <c r="AF66" s="65"/>
      <c r="AG66" s="65"/>
      <c r="AH66" s="65"/>
      <c r="AI66" s="66"/>
      <c r="AJ66" s="66"/>
      <c r="AK66" s="66"/>
      <c r="AL66" s="66"/>
    </row>
    <row r="67" spans="1:49" s="18" customFormat="1" ht="18.75" x14ac:dyDescent="0.25">
      <c r="A67" s="10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/>
      <c r="AN67"/>
      <c r="AO67"/>
      <c r="AP67"/>
      <c r="AQ67"/>
      <c r="AR67"/>
      <c r="AS67"/>
      <c r="AT67"/>
      <c r="AU67"/>
      <c r="AV67"/>
      <c r="AW67"/>
    </row>
    <row r="68" spans="1:49" s="19" customFormat="1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9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/>
      <c r="AN68"/>
      <c r="AO68"/>
      <c r="AP68"/>
      <c r="AQ68"/>
      <c r="AR68"/>
      <c r="AS68"/>
      <c r="AT68"/>
      <c r="AU68"/>
      <c r="AV68"/>
      <c r="AW68"/>
    </row>
    <row r="69" spans="1:49" s="19" customFormat="1" ht="18.75" customHeight="1" x14ac:dyDescent="0.25">
      <c r="A69" s="20">
        <v>17</v>
      </c>
      <c r="B69" s="85" t="s">
        <v>42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21">
        <v>0</v>
      </c>
      <c r="W69" s="21">
        <v>3</v>
      </c>
      <c r="X69" s="21">
        <v>2</v>
      </c>
      <c r="Y69" s="21">
        <v>19</v>
      </c>
      <c r="Z69" s="21">
        <v>18</v>
      </c>
      <c r="AA69" s="21">
        <v>1</v>
      </c>
      <c r="AB69" s="22">
        <v>43</v>
      </c>
      <c r="AC69" s="23">
        <f t="shared" ref="AC69:AH79" si="3">V69/$AB69</f>
        <v>0</v>
      </c>
      <c r="AD69" s="23">
        <f t="shared" si="3"/>
        <v>6.9767441860465115E-2</v>
      </c>
      <c r="AE69" s="23">
        <f t="shared" si="3"/>
        <v>4.6511627906976744E-2</v>
      </c>
      <c r="AF69" s="23">
        <f t="shared" si="3"/>
        <v>0.44186046511627908</v>
      </c>
      <c r="AG69" s="23">
        <f t="shared" si="3"/>
        <v>0.41860465116279072</v>
      </c>
      <c r="AH69" s="23">
        <f t="shared" si="3"/>
        <v>2.3255813953488372E-2</v>
      </c>
      <c r="AI69" s="24">
        <v>4.24</v>
      </c>
      <c r="AJ69" s="24">
        <v>0.85</v>
      </c>
      <c r="AK69" s="25">
        <v>4</v>
      </c>
      <c r="AL69" s="25">
        <v>4</v>
      </c>
      <c r="AM69"/>
      <c r="AN69"/>
      <c r="AO69"/>
      <c r="AP69"/>
      <c r="AQ69"/>
      <c r="AR69"/>
      <c r="AS69"/>
      <c r="AT69"/>
      <c r="AU69"/>
      <c r="AV69"/>
      <c r="AW69"/>
    </row>
    <row r="70" spans="1:49" s="19" customFormat="1" ht="18.75" customHeight="1" x14ac:dyDescent="0.25">
      <c r="A70" s="20">
        <v>18</v>
      </c>
      <c r="B70" s="77" t="s">
        <v>43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21">
        <v>1</v>
      </c>
      <c r="W70" s="21">
        <v>11</v>
      </c>
      <c r="X70" s="21">
        <v>16</v>
      </c>
      <c r="Y70" s="21">
        <v>13</v>
      </c>
      <c r="Z70" s="21">
        <v>2</v>
      </c>
      <c r="AA70" s="21">
        <v>0</v>
      </c>
      <c r="AB70" s="22">
        <v>43</v>
      </c>
      <c r="AC70" s="23">
        <f t="shared" si="3"/>
        <v>2.3255813953488372E-2</v>
      </c>
      <c r="AD70" s="23">
        <f t="shared" si="3"/>
        <v>0.2558139534883721</v>
      </c>
      <c r="AE70" s="23">
        <f t="shared" si="3"/>
        <v>0.37209302325581395</v>
      </c>
      <c r="AF70" s="23">
        <f t="shared" si="3"/>
        <v>0.30232558139534882</v>
      </c>
      <c r="AG70" s="23">
        <f t="shared" si="3"/>
        <v>4.6511627906976744E-2</v>
      </c>
      <c r="AH70" s="23">
        <f t="shared" si="3"/>
        <v>0</v>
      </c>
      <c r="AI70" s="24">
        <v>3.09</v>
      </c>
      <c r="AJ70" s="24">
        <v>0.92</v>
      </c>
      <c r="AK70" s="25">
        <v>3</v>
      </c>
      <c r="AL70" s="25">
        <v>3</v>
      </c>
      <c r="AM70"/>
      <c r="AN70"/>
      <c r="AO70"/>
      <c r="AP70"/>
      <c r="AQ70"/>
      <c r="AR70"/>
      <c r="AS70"/>
      <c r="AT70"/>
      <c r="AU70"/>
      <c r="AV70"/>
      <c r="AW70"/>
    </row>
    <row r="71" spans="1:49" s="18" customFormat="1" ht="18" customHeight="1" x14ac:dyDescent="0.25">
      <c r="A71" s="20">
        <v>19</v>
      </c>
      <c r="B71" s="77" t="s">
        <v>44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21">
        <v>0</v>
      </c>
      <c r="W71" s="21">
        <v>10</v>
      </c>
      <c r="X71" s="21">
        <v>11</v>
      </c>
      <c r="Y71" s="21">
        <v>16</v>
      </c>
      <c r="Z71" s="21">
        <v>6</v>
      </c>
      <c r="AA71" s="21">
        <v>0</v>
      </c>
      <c r="AB71" s="22">
        <v>43</v>
      </c>
      <c r="AC71" s="23">
        <f t="shared" si="3"/>
        <v>0</v>
      </c>
      <c r="AD71" s="23">
        <f t="shared" si="3"/>
        <v>0.23255813953488372</v>
      </c>
      <c r="AE71" s="23">
        <f t="shared" si="3"/>
        <v>0.2558139534883721</v>
      </c>
      <c r="AF71" s="23">
        <f t="shared" si="3"/>
        <v>0.37209302325581395</v>
      </c>
      <c r="AG71" s="23">
        <f t="shared" si="3"/>
        <v>0.13953488372093023</v>
      </c>
      <c r="AH71" s="23">
        <f t="shared" si="3"/>
        <v>0</v>
      </c>
      <c r="AI71" s="24">
        <v>3.42</v>
      </c>
      <c r="AJ71" s="24">
        <v>1.01</v>
      </c>
      <c r="AK71" s="25">
        <v>4</v>
      </c>
      <c r="AL71" s="25">
        <v>4</v>
      </c>
      <c r="AM71"/>
      <c r="AN71"/>
      <c r="AO71"/>
      <c r="AP71"/>
      <c r="AQ71"/>
      <c r="AR71"/>
      <c r="AS71"/>
      <c r="AT71"/>
      <c r="AU71"/>
      <c r="AV71"/>
      <c r="AW71"/>
    </row>
    <row r="72" spans="1:49" s="18" customFormat="1" ht="18" customHeight="1" x14ac:dyDescent="0.25">
      <c r="A72" s="20">
        <v>20</v>
      </c>
      <c r="B72" s="77" t="s">
        <v>45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21">
        <v>0</v>
      </c>
      <c r="W72" s="21">
        <v>8</v>
      </c>
      <c r="X72" s="21">
        <v>15</v>
      </c>
      <c r="Y72" s="21">
        <v>13</v>
      </c>
      <c r="Z72" s="21">
        <v>7</v>
      </c>
      <c r="AA72" s="21">
        <v>0</v>
      </c>
      <c r="AB72" s="22">
        <v>43</v>
      </c>
      <c r="AC72" s="23">
        <f t="shared" si="3"/>
        <v>0</v>
      </c>
      <c r="AD72" s="23">
        <f t="shared" si="3"/>
        <v>0.18604651162790697</v>
      </c>
      <c r="AE72" s="23">
        <f t="shared" si="3"/>
        <v>0.34883720930232559</v>
      </c>
      <c r="AF72" s="23">
        <f t="shared" si="3"/>
        <v>0.30232558139534882</v>
      </c>
      <c r="AG72" s="23">
        <f t="shared" si="3"/>
        <v>0.16279069767441862</v>
      </c>
      <c r="AH72" s="23">
        <f t="shared" si="3"/>
        <v>0</v>
      </c>
      <c r="AI72" s="24">
        <v>3.44</v>
      </c>
      <c r="AJ72" s="24">
        <v>0.98</v>
      </c>
      <c r="AK72" s="25">
        <v>3</v>
      </c>
      <c r="AL72" s="25">
        <v>3</v>
      </c>
      <c r="AM72"/>
      <c r="AN72"/>
      <c r="AO72"/>
      <c r="AP72"/>
      <c r="AQ72"/>
      <c r="AR72"/>
      <c r="AS72"/>
      <c r="AT72"/>
      <c r="AU72"/>
      <c r="AV72"/>
      <c r="AW72"/>
    </row>
    <row r="73" spans="1:49" s="18" customFormat="1" ht="18" customHeight="1" x14ac:dyDescent="0.25">
      <c r="A73" s="20">
        <v>21</v>
      </c>
      <c r="B73" s="77" t="s">
        <v>46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21">
        <v>1</v>
      </c>
      <c r="W73" s="21">
        <v>11</v>
      </c>
      <c r="X73" s="21">
        <v>19</v>
      </c>
      <c r="Y73" s="21">
        <v>7</v>
      </c>
      <c r="Z73" s="21">
        <v>3</v>
      </c>
      <c r="AA73" s="21">
        <v>2</v>
      </c>
      <c r="AB73" s="22">
        <v>43</v>
      </c>
      <c r="AC73" s="23">
        <f t="shared" si="3"/>
        <v>2.3255813953488372E-2</v>
      </c>
      <c r="AD73" s="23">
        <f t="shared" si="3"/>
        <v>0.2558139534883721</v>
      </c>
      <c r="AE73" s="23">
        <f t="shared" si="3"/>
        <v>0.44186046511627908</v>
      </c>
      <c r="AF73" s="23">
        <f t="shared" si="3"/>
        <v>0.16279069767441862</v>
      </c>
      <c r="AG73" s="23">
        <f t="shared" si="3"/>
        <v>6.9767441860465115E-2</v>
      </c>
      <c r="AH73" s="23">
        <f t="shared" si="3"/>
        <v>4.6511627906976744E-2</v>
      </c>
      <c r="AI73" s="24">
        <v>3</v>
      </c>
      <c r="AJ73" s="24">
        <v>0.92</v>
      </c>
      <c r="AK73" s="25">
        <v>3</v>
      </c>
      <c r="AL73" s="25">
        <v>3</v>
      </c>
      <c r="AM73"/>
      <c r="AN73"/>
      <c r="AO73"/>
      <c r="AP73"/>
      <c r="AQ73"/>
      <c r="AR73"/>
      <c r="AS73"/>
      <c r="AT73"/>
      <c r="AU73"/>
      <c r="AV73"/>
      <c r="AW73"/>
    </row>
    <row r="74" spans="1:49" s="18" customFormat="1" ht="18" customHeight="1" x14ac:dyDescent="0.25">
      <c r="A74" s="20">
        <v>22</v>
      </c>
      <c r="B74" s="77" t="s">
        <v>47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21">
        <v>4</v>
      </c>
      <c r="W74" s="21">
        <v>8</v>
      </c>
      <c r="X74" s="21">
        <v>17</v>
      </c>
      <c r="Y74" s="21">
        <v>11</v>
      </c>
      <c r="Z74" s="21">
        <v>3</v>
      </c>
      <c r="AA74" s="21">
        <v>0</v>
      </c>
      <c r="AB74" s="22">
        <v>43</v>
      </c>
      <c r="AC74" s="23">
        <f t="shared" si="3"/>
        <v>9.3023255813953487E-2</v>
      </c>
      <c r="AD74" s="23">
        <f t="shared" si="3"/>
        <v>0.18604651162790697</v>
      </c>
      <c r="AE74" s="23">
        <f t="shared" si="3"/>
        <v>0.39534883720930231</v>
      </c>
      <c r="AF74" s="23">
        <f t="shared" si="3"/>
        <v>0.2558139534883721</v>
      </c>
      <c r="AG74" s="23">
        <f t="shared" si="3"/>
        <v>6.9767441860465115E-2</v>
      </c>
      <c r="AH74" s="23">
        <f t="shared" si="3"/>
        <v>0</v>
      </c>
      <c r="AI74" s="24">
        <v>3.02</v>
      </c>
      <c r="AJ74" s="24">
        <v>1.06</v>
      </c>
      <c r="AK74" s="25">
        <v>3</v>
      </c>
      <c r="AL74" s="25">
        <v>3</v>
      </c>
      <c r="AM74"/>
      <c r="AN74"/>
      <c r="AO74"/>
      <c r="AP74"/>
      <c r="AQ74"/>
      <c r="AR74"/>
      <c r="AS74"/>
      <c r="AT74"/>
      <c r="AU74"/>
      <c r="AV74"/>
      <c r="AW74"/>
    </row>
    <row r="75" spans="1:49" s="18" customFormat="1" ht="18" customHeight="1" x14ac:dyDescent="0.25">
      <c r="A75" s="20">
        <v>23</v>
      </c>
      <c r="B75" s="77" t="s">
        <v>48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21">
        <v>0</v>
      </c>
      <c r="W75" s="21">
        <v>2</v>
      </c>
      <c r="X75" s="21">
        <v>18</v>
      </c>
      <c r="Y75" s="21">
        <v>15</v>
      </c>
      <c r="Z75" s="21">
        <v>5</v>
      </c>
      <c r="AA75" s="21">
        <v>3</v>
      </c>
      <c r="AB75" s="22">
        <v>43</v>
      </c>
      <c r="AC75" s="23">
        <f t="shared" si="3"/>
        <v>0</v>
      </c>
      <c r="AD75" s="23">
        <f t="shared" si="3"/>
        <v>4.6511627906976744E-2</v>
      </c>
      <c r="AE75" s="23">
        <f t="shared" si="3"/>
        <v>0.41860465116279072</v>
      </c>
      <c r="AF75" s="23">
        <f t="shared" si="3"/>
        <v>0.34883720930232559</v>
      </c>
      <c r="AG75" s="23">
        <f t="shared" si="3"/>
        <v>0.11627906976744186</v>
      </c>
      <c r="AH75" s="23">
        <f t="shared" si="3"/>
        <v>6.9767441860465115E-2</v>
      </c>
      <c r="AI75" s="24">
        <v>3.58</v>
      </c>
      <c r="AJ75" s="24">
        <v>0.78</v>
      </c>
      <c r="AK75" s="25">
        <v>4</v>
      </c>
      <c r="AL75" s="25">
        <v>3</v>
      </c>
      <c r="AM75"/>
      <c r="AN75"/>
      <c r="AO75"/>
      <c r="AP75"/>
      <c r="AQ75"/>
      <c r="AR75"/>
      <c r="AS75"/>
      <c r="AT75"/>
      <c r="AU75"/>
      <c r="AV75"/>
      <c r="AW75"/>
    </row>
    <row r="76" spans="1:49" s="18" customFormat="1" ht="18" customHeight="1" x14ac:dyDescent="0.25">
      <c r="A76" s="20">
        <v>24</v>
      </c>
      <c r="B76" s="77" t="s">
        <v>49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21">
        <v>0</v>
      </c>
      <c r="W76" s="21">
        <v>3</v>
      </c>
      <c r="X76" s="21">
        <v>18</v>
      </c>
      <c r="Y76" s="21">
        <v>13</v>
      </c>
      <c r="Z76" s="21">
        <v>5</v>
      </c>
      <c r="AA76" s="21">
        <v>4</v>
      </c>
      <c r="AB76" s="22">
        <v>43</v>
      </c>
      <c r="AC76" s="23">
        <f t="shared" si="3"/>
        <v>0</v>
      </c>
      <c r="AD76" s="23">
        <f t="shared" si="3"/>
        <v>6.9767441860465115E-2</v>
      </c>
      <c r="AE76" s="23">
        <f t="shared" si="3"/>
        <v>0.41860465116279072</v>
      </c>
      <c r="AF76" s="23">
        <f t="shared" si="3"/>
        <v>0.30232558139534882</v>
      </c>
      <c r="AG76" s="23">
        <f t="shared" si="3"/>
        <v>0.11627906976744186</v>
      </c>
      <c r="AH76" s="23">
        <f t="shared" si="3"/>
        <v>9.3023255813953487E-2</v>
      </c>
      <c r="AI76" s="24">
        <v>3.51</v>
      </c>
      <c r="AJ76" s="24">
        <v>0.82</v>
      </c>
      <c r="AK76" s="25">
        <v>3</v>
      </c>
      <c r="AL76" s="25">
        <v>3</v>
      </c>
      <c r="AM76"/>
      <c r="AN76"/>
      <c r="AO76"/>
      <c r="AP76"/>
      <c r="AQ76"/>
      <c r="AR76"/>
      <c r="AS76"/>
      <c r="AT76"/>
      <c r="AU76"/>
      <c r="AV76"/>
      <c r="AW76"/>
    </row>
    <row r="77" spans="1:49" s="18" customFormat="1" ht="18" customHeight="1" x14ac:dyDescent="0.25">
      <c r="A77" s="20">
        <v>25</v>
      </c>
      <c r="B77" s="77" t="s">
        <v>50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21">
        <v>0</v>
      </c>
      <c r="W77" s="21">
        <v>2</v>
      </c>
      <c r="X77" s="21">
        <v>13</v>
      </c>
      <c r="Y77" s="21">
        <v>20</v>
      </c>
      <c r="Z77" s="21">
        <v>7</v>
      </c>
      <c r="AA77" s="21">
        <v>1</v>
      </c>
      <c r="AB77" s="22">
        <v>43</v>
      </c>
      <c r="AC77" s="23">
        <f t="shared" si="3"/>
        <v>0</v>
      </c>
      <c r="AD77" s="23">
        <f t="shared" si="3"/>
        <v>4.6511627906976744E-2</v>
      </c>
      <c r="AE77" s="23">
        <f t="shared" si="3"/>
        <v>0.30232558139534882</v>
      </c>
      <c r="AF77" s="23">
        <f t="shared" si="3"/>
        <v>0.46511627906976744</v>
      </c>
      <c r="AG77" s="23">
        <f t="shared" si="3"/>
        <v>0.16279069767441862</v>
      </c>
      <c r="AH77" s="23">
        <f t="shared" si="3"/>
        <v>2.3255813953488372E-2</v>
      </c>
      <c r="AI77" s="24">
        <v>3.76</v>
      </c>
      <c r="AJ77" s="24">
        <v>0.79</v>
      </c>
      <c r="AK77" s="25">
        <v>4</v>
      </c>
      <c r="AL77" s="25">
        <v>4</v>
      </c>
      <c r="AM77"/>
      <c r="AN77"/>
      <c r="AO77"/>
      <c r="AP77"/>
      <c r="AQ77"/>
      <c r="AR77"/>
      <c r="AS77"/>
      <c r="AT77"/>
      <c r="AU77"/>
      <c r="AV77"/>
      <c r="AW77"/>
    </row>
    <row r="78" spans="1:49" s="18" customFormat="1" ht="18" customHeight="1" x14ac:dyDescent="0.25">
      <c r="A78" s="20">
        <v>26</v>
      </c>
      <c r="B78" s="77" t="s">
        <v>51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21">
        <v>0</v>
      </c>
      <c r="W78" s="21">
        <v>2</v>
      </c>
      <c r="X78" s="21">
        <v>15</v>
      </c>
      <c r="Y78" s="21">
        <v>21</v>
      </c>
      <c r="Z78" s="21">
        <v>5</v>
      </c>
      <c r="AA78" s="21">
        <v>0</v>
      </c>
      <c r="AB78" s="22">
        <v>43</v>
      </c>
      <c r="AC78" s="23">
        <f t="shared" si="3"/>
        <v>0</v>
      </c>
      <c r="AD78" s="23">
        <f t="shared" si="3"/>
        <v>4.6511627906976744E-2</v>
      </c>
      <c r="AE78" s="23">
        <f t="shared" si="3"/>
        <v>0.34883720930232559</v>
      </c>
      <c r="AF78" s="23">
        <f t="shared" si="3"/>
        <v>0.48837209302325579</v>
      </c>
      <c r="AG78" s="23">
        <f t="shared" si="3"/>
        <v>0.11627906976744186</v>
      </c>
      <c r="AH78" s="23">
        <f t="shared" si="3"/>
        <v>0</v>
      </c>
      <c r="AI78" s="24">
        <v>3.67</v>
      </c>
      <c r="AJ78" s="24">
        <v>0.75</v>
      </c>
      <c r="AK78" s="25">
        <v>4</v>
      </c>
      <c r="AL78" s="25">
        <v>4</v>
      </c>
      <c r="AM78"/>
      <c r="AN78"/>
      <c r="AO78"/>
      <c r="AP78"/>
      <c r="AQ78"/>
      <c r="AR78"/>
      <c r="AS78"/>
      <c r="AT78"/>
      <c r="AU78"/>
      <c r="AV78"/>
      <c r="AW78"/>
    </row>
    <row r="79" spans="1:49" s="18" customFormat="1" ht="18" customHeight="1" x14ac:dyDescent="0.25">
      <c r="A79" s="20">
        <v>27</v>
      </c>
      <c r="B79" s="77" t="s">
        <v>52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21">
        <v>0</v>
      </c>
      <c r="W79" s="21">
        <v>1</v>
      </c>
      <c r="X79" s="21">
        <v>15</v>
      </c>
      <c r="Y79" s="21">
        <v>15</v>
      </c>
      <c r="Z79" s="21">
        <v>12</v>
      </c>
      <c r="AA79" s="21">
        <v>0</v>
      </c>
      <c r="AB79" s="22">
        <v>43</v>
      </c>
      <c r="AC79" s="23">
        <f t="shared" si="3"/>
        <v>0</v>
      </c>
      <c r="AD79" s="23">
        <f t="shared" si="3"/>
        <v>2.3255813953488372E-2</v>
      </c>
      <c r="AE79" s="23">
        <f t="shared" si="3"/>
        <v>0.34883720930232559</v>
      </c>
      <c r="AF79" s="23">
        <f t="shared" si="3"/>
        <v>0.34883720930232559</v>
      </c>
      <c r="AG79" s="23">
        <f t="shared" si="3"/>
        <v>0.27906976744186046</v>
      </c>
      <c r="AH79" s="23">
        <f t="shared" si="3"/>
        <v>0</v>
      </c>
      <c r="AI79" s="24">
        <v>3.88</v>
      </c>
      <c r="AJ79" s="24">
        <v>0.85</v>
      </c>
      <c r="AK79" s="25">
        <v>4</v>
      </c>
      <c r="AL79" s="25">
        <v>3</v>
      </c>
      <c r="AM79"/>
      <c r="AN79"/>
      <c r="AO79"/>
      <c r="AP79"/>
      <c r="AQ79"/>
      <c r="AR79"/>
      <c r="AS79"/>
      <c r="AT79"/>
      <c r="AU79"/>
      <c r="AV79"/>
      <c r="AW79"/>
    </row>
    <row r="82" spans="1:49" s="32" customFormat="1" ht="20.25" customHeight="1" x14ac:dyDescent="0.25">
      <c r="A82" s="64" t="s">
        <v>53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/>
      <c r="AN82"/>
      <c r="AO82"/>
      <c r="AP82"/>
      <c r="AQ82"/>
      <c r="AR82"/>
      <c r="AS82"/>
      <c r="AT82"/>
      <c r="AU82"/>
      <c r="AV82"/>
      <c r="AW82"/>
    </row>
    <row r="83" spans="1:49" ht="15" customHeight="1" x14ac:dyDescent="0.2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65" t="s">
        <v>8</v>
      </c>
      <c r="W83" s="65"/>
      <c r="X83" s="65"/>
      <c r="Y83" s="65"/>
      <c r="Z83" s="65"/>
      <c r="AA83" s="65"/>
      <c r="AC83" s="65" t="s">
        <v>9</v>
      </c>
      <c r="AD83" s="65"/>
      <c r="AE83" s="65"/>
      <c r="AF83" s="65"/>
      <c r="AG83" s="65"/>
      <c r="AH83" s="65"/>
      <c r="AI83" s="66" t="s">
        <v>10</v>
      </c>
      <c r="AJ83" s="66"/>
      <c r="AK83" s="66"/>
      <c r="AL83" s="66"/>
    </row>
    <row r="84" spans="1:49" ht="15.75" thickBot="1" x14ac:dyDescent="0.3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65"/>
      <c r="W84" s="65"/>
      <c r="X84" s="65"/>
      <c r="Y84" s="65"/>
      <c r="Z84" s="65"/>
      <c r="AA84" s="65"/>
      <c r="AC84" s="65"/>
      <c r="AD84" s="65"/>
      <c r="AE84" s="65"/>
      <c r="AF84" s="65"/>
      <c r="AG84" s="65"/>
      <c r="AH84" s="65"/>
      <c r="AI84" s="66"/>
      <c r="AJ84" s="66"/>
      <c r="AK84" s="66"/>
      <c r="AL84" s="66"/>
    </row>
    <row r="85" spans="1:49" s="18" customFormat="1" ht="18.75" x14ac:dyDescent="0.25">
      <c r="A85" s="10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/>
      <c r="AN85"/>
      <c r="AO85"/>
      <c r="AP85"/>
      <c r="AQ85"/>
      <c r="AR85"/>
      <c r="AS85"/>
      <c r="AT85"/>
      <c r="AU85"/>
      <c r="AV85"/>
      <c r="AW85"/>
    </row>
    <row r="86" spans="1:49" s="19" customFormat="1" x14ac:dyDescent="0.25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1"/>
      <c r="V86" s="79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</row>
    <row r="87" spans="1:49" s="18" customFormat="1" ht="18" customHeight="1" x14ac:dyDescent="0.25">
      <c r="A87" s="20">
        <v>28</v>
      </c>
      <c r="B87" s="77" t="s">
        <v>54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21">
        <v>1</v>
      </c>
      <c r="W87" s="21">
        <v>1</v>
      </c>
      <c r="X87" s="21">
        <v>7</v>
      </c>
      <c r="Y87" s="21">
        <v>17</v>
      </c>
      <c r="Z87" s="21">
        <v>13</v>
      </c>
      <c r="AA87" s="21">
        <v>4</v>
      </c>
      <c r="AB87" s="22">
        <v>43</v>
      </c>
      <c r="AC87" s="23">
        <f t="shared" ref="AC87:AH90" si="4">V87/$AB87</f>
        <v>2.3255813953488372E-2</v>
      </c>
      <c r="AD87" s="23">
        <f t="shared" si="4"/>
        <v>2.3255813953488372E-2</v>
      </c>
      <c r="AE87" s="23">
        <f t="shared" si="4"/>
        <v>0.16279069767441862</v>
      </c>
      <c r="AF87" s="23">
        <f t="shared" si="4"/>
        <v>0.39534883720930231</v>
      </c>
      <c r="AG87" s="23">
        <f t="shared" si="4"/>
        <v>0.30232558139534882</v>
      </c>
      <c r="AH87" s="23">
        <f t="shared" si="4"/>
        <v>9.3023255813953487E-2</v>
      </c>
      <c r="AI87" s="24">
        <v>4.03</v>
      </c>
      <c r="AJ87" s="24">
        <v>0.93</v>
      </c>
      <c r="AK87" s="25">
        <v>4</v>
      </c>
      <c r="AL87" s="25">
        <v>4</v>
      </c>
    </row>
    <row r="88" spans="1:49" s="18" customFormat="1" ht="18" customHeight="1" x14ac:dyDescent="0.25">
      <c r="A88" s="20">
        <v>29</v>
      </c>
      <c r="B88" s="77" t="s">
        <v>55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21">
        <v>0</v>
      </c>
      <c r="W88" s="21">
        <v>1</v>
      </c>
      <c r="X88" s="21">
        <v>7</v>
      </c>
      <c r="Y88" s="21">
        <v>15</v>
      </c>
      <c r="Z88" s="21">
        <v>14</v>
      </c>
      <c r="AA88" s="21">
        <v>6</v>
      </c>
      <c r="AB88" s="22">
        <v>43</v>
      </c>
      <c r="AC88" s="23">
        <f t="shared" si="4"/>
        <v>0</v>
      </c>
      <c r="AD88" s="23">
        <f t="shared" si="4"/>
        <v>2.3255813953488372E-2</v>
      </c>
      <c r="AE88" s="23">
        <f t="shared" si="4"/>
        <v>0.16279069767441862</v>
      </c>
      <c r="AF88" s="23">
        <f t="shared" si="4"/>
        <v>0.34883720930232559</v>
      </c>
      <c r="AG88" s="23">
        <f t="shared" si="4"/>
        <v>0.32558139534883723</v>
      </c>
      <c r="AH88" s="23">
        <f t="shared" si="4"/>
        <v>0.13953488372093023</v>
      </c>
      <c r="AI88" s="24">
        <v>4.1399999999999997</v>
      </c>
      <c r="AJ88" s="24">
        <v>0.82</v>
      </c>
      <c r="AK88" s="25">
        <v>4</v>
      </c>
      <c r="AL88" s="25">
        <v>4</v>
      </c>
    </row>
    <row r="89" spans="1:49" s="18" customFormat="1" ht="18" customHeight="1" x14ac:dyDescent="0.25">
      <c r="A89" s="20">
        <v>30</v>
      </c>
      <c r="B89" s="77" t="s">
        <v>56</v>
      </c>
      <c r="C89" s="77" t="s">
        <v>57</v>
      </c>
      <c r="D89" s="77" t="s">
        <v>57</v>
      </c>
      <c r="E89" s="77" t="s">
        <v>57</v>
      </c>
      <c r="F89" s="77" t="s">
        <v>57</v>
      </c>
      <c r="G89" s="77" t="s">
        <v>57</v>
      </c>
      <c r="H89" s="77" t="s">
        <v>57</v>
      </c>
      <c r="I89" s="77" t="s">
        <v>57</v>
      </c>
      <c r="J89" s="77" t="s">
        <v>57</v>
      </c>
      <c r="K89" s="77" t="s">
        <v>57</v>
      </c>
      <c r="L89" s="77" t="s">
        <v>57</v>
      </c>
      <c r="M89" s="77" t="s">
        <v>57</v>
      </c>
      <c r="N89" s="77" t="s">
        <v>57</v>
      </c>
      <c r="O89" s="77" t="s">
        <v>57</v>
      </c>
      <c r="P89" s="77" t="s">
        <v>57</v>
      </c>
      <c r="Q89" s="77" t="s">
        <v>57</v>
      </c>
      <c r="R89" s="77" t="s">
        <v>57</v>
      </c>
      <c r="S89" s="77" t="s">
        <v>57</v>
      </c>
      <c r="T89" s="77" t="s">
        <v>57</v>
      </c>
      <c r="U89" s="77" t="s">
        <v>57</v>
      </c>
      <c r="V89" s="21">
        <v>1</v>
      </c>
      <c r="W89" s="21">
        <v>0</v>
      </c>
      <c r="X89" s="21">
        <v>6</v>
      </c>
      <c r="Y89" s="21">
        <v>10</v>
      </c>
      <c r="Z89" s="21">
        <v>20</v>
      </c>
      <c r="AA89" s="21">
        <v>6</v>
      </c>
      <c r="AB89" s="22">
        <v>43</v>
      </c>
      <c r="AC89" s="23">
        <f t="shared" si="4"/>
        <v>2.3255813953488372E-2</v>
      </c>
      <c r="AD89" s="23">
        <f t="shared" si="4"/>
        <v>0</v>
      </c>
      <c r="AE89" s="23">
        <f t="shared" si="4"/>
        <v>0.13953488372093023</v>
      </c>
      <c r="AF89" s="23">
        <f t="shared" si="4"/>
        <v>0.23255813953488372</v>
      </c>
      <c r="AG89" s="23">
        <f t="shared" si="4"/>
        <v>0.46511627906976744</v>
      </c>
      <c r="AH89" s="23">
        <f t="shared" si="4"/>
        <v>0.13953488372093023</v>
      </c>
      <c r="AI89" s="24">
        <v>4.3</v>
      </c>
      <c r="AJ89" s="24">
        <v>0.94</v>
      </c>
      <c r="AK89" s="25">
        <v>5</v>
      </c>
      <c r="AL89" s="25">
        <v>5</v>
      </c>
    </row>
    <row r="90" spans="1:49" s="18" customFormat="1" ht="18" customHeight="1" x14ac:dyDescent="0.25">
      <c r="A90" s="20">
        <v>31</v>
      </c>
      <c r="B90" s="77" t="s">
        <v>58</v>
      </c>
      <c r="C90" s="77" t="s">
        <v>59</v>
      </c>
      <c r="D90" s="77" t="s">
        <v>59</v>
      </c>
      <c r="E90" s="77" t="s">
        <v>59</v>
      </c>
      <c r="F90" s="77" t="s">
        <v>59</v>
      </c>
      <c r="G90" s="77" t="s">
        <v>59</v>
      </c>
      <c r="H90" s="77" t="s">
        <v>59</v>
      </c>
      <c r="I90" s="77" t="s">
        <v>59</v>
      </c>
      <c r="J90" s="77" t="s">
        <v>59</v>
      </c>
      <c r="K90" s="77" t="s">
        <v>59</v>
      </c>
      <c r="L90" s="77" t="s">
        <v>59</v>
      </c>
      <c r="M90" s="77" t="s">
        <v>59</v>
      </c>
      <c r="N90" s="77" t="s">
        <v>59</v>
      </c>
      <c r="O90" s="77" t="s">
        <v>59</v>
      </c>
      <c r="P90" s="77" t="s">
        <v>59</v>
      </c>
      <c r="Q90" s="77" t="s">
        <v>59</v>
      </c>
      <c r="R90" s="77" t="s">
        <v>59</v>
      </c>
      <c r="S90" s="77" t="s">
        <v>59</v>
      </c>
      <c r="T90" s="77" t="s">
        <v>59</v>
      </c>
      <c r="U90" s="77" t="s">
        <v>59</v>
      </c>
      <c r="V90" s="21">
        <v>1</v>
      </c>
      <c r="W90" s="21">
        <v>2</v>
      </c>
      <c r="X90" s="21">
        <v>6</v>
      </c>
      <c r="Y90" s="21">
        <v>17</v>
      </c>
      <c r="Z90" s="21">
        <v>13</v>
      </c>
      <c r="AA90" s="21">
        <v>4</v>
      </c>
      <c r="AB90" s="22">
        <v>43</v>
      </c>
      <c r="AC90" s="23">
        <f t="shared" si="4"/>
        <v>2.3255813953488372E-2</v>
      </c>
      <c r="AD90" s="23">
        <f t="shared" si="4"/>
        <v>4.6511627906976744E-2</v>
      </c>
      <c r="AE90" s="23">
        <f t="shared" si="4"/>
        <v>0.13953488372093023</v>
      </c>
      <c r="AF90" s="23">
        <f t="shared" si="4"/>
        <v>0.39534883720930231</v>
      </c>
      <c r="AG90" s="23">
        <f t="shared" si="4"/>
        <v>0.30232558139534882</v>
      </c>
      <c r="AH90" s="23">
        <f t="shared" si="4"/>
        <v>9.3023255813953487E-2</v>
      </c>
      <c r="AI90" s="24">
        <v>4</v>
      </c>
      <c r="AJ90" s="24">
        <v>0.97</v>
      </c>
      <c r="AK90" s="25">
        <v>4</v>
      </c>
      <c r="AL90" s="25">
        <v>4</v>
      </c>
    </row>
    <row r="93" spans="1:49" s="32" customFormat="1" ht="20.25" customHeight="1" x14ac:dyDescent="0.25">
      <c r="A93" s="64" t="s">
        <v>60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</row>
    <row r="94" spans="1:49" ht="15" customHeight="1" x14ac:dyDescent="0.2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65" t="s">
        <v>8</v>
      </c>
      <c r="W94" s="65"/>
      <c r="X94" s="65"/>
      <c r="Y94" s="65"/>
      <c r="Z94" s="65"/>
      <c r="AA94" s="65"/>
      <c r="AC94" s="65" t="s">
        <v>9</v>
      </c>
      <c r="AD94" s="65"/>
      <c r="AE94" s="65"/>
      <c r="AF94" s="65"/>
      <c r="AG94" s="65"/>
      <c r="AH94" s="65"/>
      <c r="AI94" s="66" t="s">
        <v>10</v>
      </c>
      <c r="AJ94" s="66"/>
      <c r="AK94" s="66"/>
      <c r="AL94" s="66"/>
    </row>
    <row r="95" spans="1:49" ht="15.75" thickBot="1" x14ac:dyDescent="0.3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65"/>
      <c r="W95" s="65"/>
      <c r="X95" s="65"/>
      <c r="Y95" s="65"/>
      <c r="Z95" s="65"/>
      <c r="AA95" s="65"/>
      <c r="AC95" s="65"/>
      <c r="AD95" s="65"/>
      <c r="AE95" s="65"/>
      <c r="AF95" s="65"/>
      <c r="AG95" s="65"/>
      <c r="AH95" s="65"/>
      <c r="AI95" s="66"/>
      <c r="AJ95" s="66"/>
      <c r="AK95" s="66"/>
      <c r="AL95" s="66"/>
    </row>
    <row r="96" spans="1:49" s="18" customFormat="1" ht="18.75" x14ac:dyDescent="0.25">
      <c r="A96" s="10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19" customFormat="1" ht="18.75" customHeight="1" x14ac:dyDescent="0.25">
      <c r="A97" s="69" t="s">
        <v>61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4"/>
      <c r="V97" s="33"/>
      <c r="W97" s="34"/>
      <c r="X97" s="34"/>
      <c r="Y97" s="34"/>
      <c r="Z97" s="35"/>
      <c r="AA97" s="36"/>
      <c r="AB97" s="37"/>
      <c r="AC97" s="38"/>
      <c r="AD97" s="39"/>
      <c r="AE97" s="39"/>
      <c r="AF97" s="39"/>
      <c r="AG97" s="40"/>
      <c r="AH97" s="41"/>
      <c r="AI97" s="42"/>
      <c r="AJ97" s="43"/>
      <c r="AK97" s="34"/>
      <c r="AL97" s="34"/>
    </row>
    <row r="98" spans="1:38" s="19" customFormat="1" ht="18" customHeight="1" x14ac:dyDescent="0.25">
      <c r="A98" s="20">
        <v>32</v>
      </c>
      <c r="B98" s="77" t="s">
        <v>62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21">
        <v>1</v>
      </c>
      <c r="W98" s="21">
        <v>12</v>
      </c>
      <c r="X98" s="21">
        <v>16</v>
      </c>
      <c r="Y98" s="21">
        <v>6</v>
      </c>
      <c r="Z98" s="21">
        <v>7</v>
      </c>
      <c r="AA98" s="21">
        <v>1</v>
      </c>
      <c r="AB98" s="22">
        <v>43</v>
      </c>
      <c r="AC98" s="23">
        <f t="shared" ref="AC98:AH99" si="5">V98/$AB98</f>
        <v>2.3255813953488372E-2</v>
      </c>
      <c r="AD98" s="23">
        <f t="shared" si="5"/>
        <v>0.27906976744186046</v>
      </c>
      <c r="AE98" s="23">
        <f t="shared" si="5"/>
        <v>0.37209302325581395</v>
      </c>
      <c r="AF98" s="23">
        <f t="shared" si="5"/>
        <v>0.13953488372093023</v>
      </c>
      <c r="AG98" s="23">
        <f t="shared" si="5"/>
        <v>0.16279069767441862</v>
      </c>
      <c r="AH98" s="23">
        <f t="shared" si="5"/>
        <v>2.3255813953488372E-2</v>
      </c>
      <c r="AI98" s="24">
        <v>3.14</v>
      </c>
      <c r="AJ98" s="24">
        <v>1.0900000000000001</v>
      </c>
      <c r="AK98" s="25">
        <v>3</v>
      </c>
      <c r="AL98" s="25">
        <v>3</v>
      </c>
    </row>
    <row r="99" spans="1:38" s="19" customFormat="1" ht="18" customHeight="1" x14ac:dyDescent="0.25">
      <c r="A99" s="20">
        <v>33</v>
      </c>
      <c r="B99" s="77" t="s">
        <v>63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21">
        <v>1</v>
      </c>
      <c r="W99" s="21">
        <v>9</v>
      </c>
      <c r="X99" s="21">
        <v>13</v>
      </c>
      <c r="Y99" s="21">
        <v>13</v>
      </c>
      <c r="Z99" s="21">
        <v>6</v>
      </c>
      <c r="AA99" s="21">
        <v>1</v>
      </c>
      <c r="AB99" s="22">
        <v>43</v>
      </c>
      <c r="AC99" s="23">
        <f t="shared" si="5"/>
        <v>2.3255813953488372E-2</v>
      </c>
      <c r="AD99" s="23">
        <f t="shared" si="5"/>
        <v>0.20930232558139536</v>
      </c>
      <c r="AE99" s="23">
        <f t="shared" si="5"/>
        <v>0.30232558139534882</v>
      </c>
      <c r="AF99" s="23">
        <f t="shared" si="5"/>
        <v>0.30232558139534882</v>
      </c>
      <c r="AG99" s="23">
        <f t="shared" si="5"/>
        <v>0.13953488372093023</v>
      </c>
      <c r="AH99" s="23">
        <f t="shared" si="5"/>
        <v>2.3255813953488372E-2</v>
      </c>
      <c r="AI99" s="24">
        <v>3.33</v>
      </c>
      <c r="AJ99" s="24">
        <v>1.05</v>
      </c>
      <c r="AK99" s="25">
        <v>3</v>
      </c>
      <c r="AL99" s="48">
        <v>3</v>
      </c>
    </row>
    <row r="100" spans="1:38" s="19" customFormat="1" ht="18.75" customHeight="1" x14ac:dyDescent="0.25">
      <c r="A100" s="69" t="s">
        <v>64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4"/>
      <c r="V100" s="33"/>
      <c r="W100" s="34"/>
      <c r="X100" s="34"/>
      <c r="Y100" s="34"/>
      <c r="Z100" s="35"/>
      <c r="AA100" s="36"/>
      <c r="AB100" s="37"/>
      <c r="AC100" s="38"/>
      <c r="AD100" s="39"/>
      <c r="AE100" s="39"/>
      <c r="AF100" s="39"/>
      <c r="AG100" s="40"/>
      <c r="AH100" s="41"/>
      <c r="AI100" s="42"/>
      <c r="AJ100" s="43"/>
      <c r="AK100" s="34"/>
      <c r="AL100" s="34"/>
    </row>
    <row r="101" spans="1:38" s="19" customFormat="1" ht="18" customHeight="1" x14ac:dyDescent="0.25">
      <c r="A101" s="20">
        <v>34</v>
      </c>
      <c r="B101" s="77" t="s">
        <v>65</v>
      </c>
      <c r="C101" s="77" t="s">
        <v>66</v>
      </c>
      <c r="D101" s="77" t="s">
        <v>66</v>
      </c>
      <c r="E101" s="77" t="s">
        <v>66</v>
      </c>
      <c r="F101" s="77" t="s">
        <v>66</v>
      </c>
      <c r="G101" s="77" t="s">
        <v>66</v>
      </c>
      <c r="H101" s="77" t="s">
        <v>66</v>
      </c>
      <c r="I101" s="77" t="s">
        <v>66</v>
      </c>
      <c r="J101" s="77" t="s">
        <v>66</v>
      </c>
      <c r="K101" s="77" t="s">
        <v>66</v>
      </c>
      <c r="L101" s="77" t="s">
        <v>66</v>
      </c>
      <c r="M101" s="77" t="s">
        <v>66</v>
      </c>
      <c r="N101" s="77" t="s">
        <v>66</v>
      </c>
      <c r="O101" s="77" t="s">
        <v>66</v>
      </c>
      <c r="P101" s="77" t="s">
        <v>66</v>
      </c>
      <c r="Q101" s="77" t="s">
        <v>66</v>
      </c>
      <c r="R101" s="77" t="s">
        <v>66</v>
      </c>
      <c r="S101" s="77" t="s">
        <v>66</v>
      </c>
      <c r="T101" s="77" t="s">
        <v>66</v>
      </c>
      <c r="U101" s="82" t="s">
        <v>66</v>
      </c>
      <c r="V101" s="21">
        <v>0</v>
      </c>
      <c r="W101" s="21">
        <v>5</v>
      </c>
      <c r="X101" s="21">
        <v>3</v>
      </c>
      <c r="Y101" s="21">
        <v>26</v>
      </c>
      <c r="Z101" s="21">
        <v>9</v>
      </c>
      <c r="AA101" s="21">
        <v>0</v>
      </c>
      <c r="AB101" s="22">
        <v>43</v>
      </c>
      <c r="AC101" s="23">
        <f t="shared" ref="AC101:AH107" si="6">V101/$AB101</f>
        <v>0</v>
      </c>
      <c r="AD101" s="23">
        <f t="shared" si="6"/>
        <v>0.11627906976744186</v>
      </c>
      <c r="AE101" s="23">
        <f t="shared" si="6"/>
        <v>6.9767441860465115E-2</v>
      </c>
      <c r="AF101" s="23">
        <f t="shared" si="6"/>
        <v>0.60465116279069764</v>
      </c>
      <c r="AG101" s="23">
        <f t="shared" si="6"/>
        <v>0.20930232558139536</v>
      </c>
      <c r="AH101" s="23">
        <f t="shared" si="6"/>
        <v>0</v>
      </c>
      <c r="AI101" s="24">
        <v>3.91</v>
      </c>
      <c r="AJ101" s="24">
        <v>0.87</v>
      </c>
      <c r="AK101" s="25">
        <v>4</v>
      </c>
      <c r="AL101" s="25">
        <v>4</v>
      </c>
    </row>
    <row r="102" spans="1:38" s="19" customFormat="1" ht="18" customHeight="1" x14ac:dyDescent="0.25">
      <c r="A102" s="20">
        <v>35</v>
      </c>
      <c r="B102" s="77" t="s">
        <v>67</v>
      </c>
      <c r="C102" s="77" t="s">
        <v>68</v>
      </c>
      <c r="D102" s="77" t="s">
        <v>68</v>
      </c>
      <c r="E102" s="77" t="s">
        <v>68</v>
      </c>
      <c r="F102" s="77" t="s">
        <v>68</v>
      </c>
      <c r="G102" s="77" t="s">
        <v>68</v>
      </c>
      <c r="H102" s="77" t="s">
        <v>68</v>
      </c>
      <c r="I102" s="77" t="s">
        <v>68</v>
      </c>
      <c r="J102" s="77" t="s">
        <v>68</v>
      </c>
      <c r="K102" s="77" t="s">
        <v>68</v>
      </c>
      <c r="L102" s="77" t="s">
        <v>68</v>
      </c>
      <c r="M102" s="77" t="s">
        <v>68</v>
      </c>
      <c r="N102" s="77" t="s">
        <v>68</v>
      </c>
      <c r="O102" s="77" t="s">
        <v>68</v>
      </c>
      <c r="P102" s="77" t="s">
        <v>68</v>
      </c>
      <c r="Q102" s="77" t="s">
        <v>68</v>
      </c>
      <c r="R102" s="77" t="s">
        <v>68</v>
      </c>
      <c r="S102" s="77" t="s">
        <v>68</v>
      </c>
      <c r="T102" s="77" t="s">
        <v>68</v>
      </c>
      <c r="U102" s="82" t="s">
        <v>68</v>
      </c>
      <c r="V102" s="21">
        <v>0</v>
      </c>
      <c r="W102" s="21">
        <v>0</v>
      </c>
      <c r="X102" s="21">
        <v>9</v>
      </c>
      <c r="Y102" s="21">
        <v>21</v>
      </c>
      <c r="Z102" s="21">
        <v>13</v>
      </c>
      <c r="AA102" s="21">
        <v>0</v>
      </c>
      <c r="AB102" s="22">
        <v>43</v>
      </c>
      <c r="AC102" s="23">
        <f t="shared" si="6"/>
        <v>0</v>
      </c>
      <c r="AD102" s="23">
        <f t="shared" si="6"/>
        <v>0</v>
      </c>
      <c r="AE102" s="23">
        <f t="shared" si="6"/>
        <v>0.20930232558139536</v>
      </c>
      <c r="AF102" s="23">
        <f t="shared" si="6"/>
        <v>0.48837209302325579</v>
      </c>
      <c r="AG102" s="23">
        <f t="shared" si="6"/>
        <v>0.30232558139534882</v>
      </c>
      <c r="AH102" s="23">
        <f t="shared" si="6"/>
        <v>0</v>
      </c>
      <c r="AI102" s="24">
        <v>4.09</v>
      </c>
      <c r="AJ102" s="24">
        <v>0.72</v>
      </c>
      <c r="AK102" s="25">
        <v>4</v>
      </c>
      <c r="AL102" s="25">
        <v>4</v>
      </c>
    </row>
    <row r="103" spans="1:38" s="19" customFormat="1" ht="18" customHeight="1" x14ac:dyDescent="0.25">
      <c r="A103" s="20">
        <v>36</v>
      </c>
      <c r="B103" s="77" t="s">
        <v>69</v>
      </c>
      <c r="C103" s="77" t="s">
        <v>70</v>
      </c>
      <c r="D103" s="77" t="s">
        <v>70</v>
      </c>
      <c r="E103" s="77" t="s">
        <v>70</v>
      </c>
      <c r="F103" s="77" t="s">
        <v>70</v>
      </c>
      <c r="G103" s="77" t="s">
        <v>70</v>
      </c>
      <c r="H103" s="77" t="s">
        <v>70</v>
      </c>
      <c r="I103" s="77" t="s">
        <v>70</v>
      </c>
      <c r="J103" s="77" t="s">
        <v>70</v>
      </c>
      <c r="K103" s="77" t="s">
        <v>70</v>
      </c>
      <c r="L103" s="77" t="s">
        <v>70</v>
      </c>
      <c r="M103" s="77" t="s">
        <v>70</v>
      </c>
      <c r="N103" s="77" t="s">
        <v>70</v>
      </c>
      <c r="O103" s="77" t="s">
        <v>70</v>
      </c>
      <c r="P103" s="77" t="s">
        <v>70</v>
      </c>
      <c r="Q103" s="77" t="s">
        <v>70</v>
      </c>
      <c r="R103" s="77" t="s">
        <v>70</v>
      </c>
      <c r="S103" s="77" t="s">
        <v>70</v>
      </c>
      <c r="T103" s="77" t="s">
        <v>70</v>
      </c>
      <c r="U103" s="82" t="s">
        <v>70</v>
      </c>
      <c r="V103" s="21">
        <v>0</v>
      </c>
      <c r="W103" s="21">
        <v>2</v>
      </c>
      <c r="X103" s="21">
        <v>9</v>
      </c>
      <c r="Y103" s="21">
        <v>19</v>
      </c>
      <c r="Z103" s="21">
        <v>13</v>
      </c>
      <c r="AA103" s="21">
        <v>0</v>
      </c>
      <c r="AB103" s="22">
        <v>43</v>
      </c>
      <c r="AC103" s="23">
        <f t="shared" si="6"/>
        <v>0</v>
      </c>
      <c r="AD103" s="23">
        <f t="shared" si="6"/>
        <v>4.6511627906976744E-2</v>
      </c>
      <c r="AE103" s="23">
        <f t="shared" si="6"/>
        <v>0.20930232558139536</v>
      </c>
      <c r="AF103" s="23">
        <f t="shared" si="6"/>
        <v>0.44186046511627908</v>
      </c>
      <c r="AG103" s="23">
        <f t="shared" si="6"/>
        <v>0.30232558139534882</v>
      </c>
      <c r="AH103" s="23">
        <f t="shared" si="6"/>
        <v>0</v>
      </c>
      <c r="AI103" s="24">
        <v>4</v>
      </c>
      <c r="AJ103" s="24">
        <v>0.85</v>
      </c>
      <c r="AK103" s="25">
        <v>4</v>
      </c>
      <c r="AL103" s="25">
        <v>4</v>
      </c>
    </row>
    <row r="104" spans="1:38" s="19" customFormat="1" ht="18" customHeight="1" x14ac:dyDescent="0.25">
      <c r="A104" s="20">
        <v>37</v>
      </c>
      <c r="B104" s="77" t="s">
        <v>71</v>
      </c>
      <c r="C104" s="77" t="s">
        <v>72</v>
      </c>
      <c r="D104" s="77" t="s">
        <v>72</v>
      </c>
      <c r="E104" s="77" t="s">
        <v>72</v>
      </c>
      <c r="F104" s="77" t="s">
        <v>72</v>
      </c>
      <c r="G104" s="77" t="s">
        <v>72</v>
      </c>
      <c r="H104" s="77" t="s">
        <v>72</v>
      </c>
      <c r="I104" s="77" t="s">
        <v>72</v>
      </c>
      <c r="J104" s="77" t="s">
        <v>72</v>
      </c>
      <c r="K104" s="77" t="s">
        <v>72</v>
      </c>
      <c r="L104" s="77" t="s">
        <v>72</v>
      </c>
      <c r="M104" s="77" t="s">
        <v>72</v>
      </c>
      <c r="N104" s="77" t="s">
        <v>72</v>
      </c>
      <c r="O104" s="77" t="s">
        <v>72</v>
      </c>
      <c r="P104" s="77" t="s">
        <v>72</v>
      </c>
      <c r="Q104" s="77" t="s">
        <v>72</v>
      </c>
      <c r="R104" s="77" t="s">
        <v>72</v>
      </c>
      <c r="S104" s="77" t="s">
        <v>72</v>
      </c>
      <c r="T104" s="77" t="s">
        <v>72</v>
      </c>
      <c r="U104" s="82" t="s">
        <v>72</v>
      </c>
      <c r="V104" s="21">
        <v>0</v>
      </c>
      <c r="W104" s="21">
        <v>1</v>
      </c>
      <c r="X104" s="21">
        <v>5</v>
      </c>
      <c r="Y104" s="21">
        <v>24</v>
      </c>
      <c r="Z104" s="21">
        <v>13</v>
      </c>
      <c r="AA104" s="21">
        <v>0</v>
      </c>
      <c r="AB104" s="22">
        <v>43</v>
      </c>
      <c r="AC104" s="23">
        <f t="shared" si="6"/>
        <v>0</v>
      </c>
      <c r="AD104" s="23">
        <f t="shared" si="6"/>
        <v>2.3255813953488372E-2</v>
      </c>
      <c r="AE104" s="23">
        <f t="shared" si="6"/>
        <v>0.11627906976744186</v>
      </c>
      <c r="AF104" s="23">
        <f t="shared" si="6"/>
        <v>0.55813953488372092</v>
      </c>
      <c r="AG104" s="23">
        <f t="shared" si="6"/>
        <v>0.30232558139534882</v>
      </c>
      <c r="AH104" s="23">
        <f t="shared" si="6"/>
        <v>0</v>
      </c>
      <c r="AI104" s="24">
        <v>4.1399999999999997</v>
      </c>
      <c r="AJ104" s="24">
        <v>0.71</v>
      </c>
      <c r="AK104" s="25">
        <v>4</v>
      </c>
      <c r="AL104" s="25">
        <v>4</v>
      </c>
    </row>
    <row r="105" spans="1:38" s="19" customFormat="1" ht="18" customHeight="1" x14ac:dyDescent="0.25">
      <c r="A105" s="20">
        <v>38</v>
      </c>
      <c r="B105" s="77" t="s">
        <v>73</v>
      </c>
      <c r="C105" s="77" t="s">
        <v>74</v>
      </c>
      <c r="D105" s="77" t="s">
        <v>74</v>
      </c>
      <c r="E105" s="77" t="s">
        <v>74</v>
      </c>
      <c r="F105" s="77" t="s">
        <v>74</v>
      </c>
      <c r="G105" s="77" t="s">
        <v>74</v>
      </c>
      <c r="H105" s="77" t="s">
        <v>74</v>
      </c>
      <c r="I105" s="77" t="s">
        <v>74</v>
      </c>
      <c r="J105" s="77" t="s">
        <v>74</v>
      </c>
      <c r="K105" s="77" t="s">
        <v>74</v>
      </c>
      <c r="L105" s="77" t="s">
        <v>74</v>
      </c>
      <c r="M105" s="77" t="s">
        <v>74</v>
      </c>
      <c r="N105" s="77" t="s">
        <v>74</v>
      </c>
      <c r="O105" s="77" t="s">
        <v>74</v>
      </c>
      <c r="P105" s="77" t="s">
        <v>74</v>
      </c>
      <c r="Q105" s="77" t="s">
        <v>74</v>
      </c>
      <c r="R105" s="77" t="s">
        <v>74</v>
      </c>
      <c r="S105" s="77" t="s">
        <v>74</v>
      </c>
      <c r="T105" s="77" t="s">
        <v>74</v>
      </c>
      <c r="U105" s="82" t="s">
        <v>74</v>
      </c>
      <c r="V105" s="21">
        <v>0</v>
      </c>
      <c r="W105" s="21">
        <v>2</v>
      </c>
      <c r="X105" s="21">
        <v>3</v>
      </c>
      <c r="Y105" s="21">
        <v>22</v>
      </c>
      <c r="Z105" s="21">
        <v>16</v>
      </c>
      <c r="AA105" s="21">
        <v>0</v>
      </c>
      <c r="AB105" s="22">
        <v>43</v>
      </c>
      <c r="AC105" s="23">
        <f t="shared" si="6"/>
        <v>0</v>
      </c>
      <c r="AD105" s="23">
        <f t="shared" si="6"/>
        <v>4.6511627906976744E-2</v>
      </c>
      <c r="AE105" s="23">
        <f t="shared" si="6"/>
        <v>6.9767441860465115E-2</v>
      </c>
      <c r="AF105" s="23">
        <f t="shared" si="6"/>
        <v>0.51162790697674421</v>
      </c>
      <c r="AG105" s="23">
        <f t="shared" si="6"/>
        <v>0.37209302325581395</v>
      </c>
      <c r="AH105" s="23">
        <f t="shared" si="6"/>
        <v>0</v>
      </c>
      <c r="AI105" s="24">
        <v>4.21</v>
      </c>
      <c r="AJ105" s="24">
        <v>0.77</v>
      </c>
      <c r="AK105" s="25">
        <v>4</v>
      </c>
      <c r="AL105" s="25">
        <v>4</v>
      </c>
    </row>
    <row r="106" spans="1:38" s="19" customFormat="1" ht="18" customHeight="1" x14ac:dyDescent="0.25">
      <c r="A106" s="20">
        <v>39</v>
      </c>
      <c r="B106" s="77" t="s">
        <v>75</v>
      </c>
      <c r="C106" s="77" t="s">
        <v>76</v>
      </c>
      <c r="D106" s="77" t="s">
        <v>76</v>
      </c>
      <c r="E106" s="77" t="s">
        <v>76</v>
      </c>
      <c r="F106" s="77" t="s">
        <v>76</v>
      </c>
      <c r="G106" s="77" t="s">
        <v>76</v>
      </c>
      <c r="H106" s="77" t="s">
        <v>76</v>
      </c>
      <c r="I106" s="77" t="s">
        <v>76</v>
      </c>
      <c r="J106" s="77" t="s">
        <v>76</v>
      </c>
      <c r="K106" s="77" t="s">
        <v>76</v>
      </c>
      <c r="L106" s="77" t="s">
        <v>76</v>
      </c>
      <c r="M106" s="77" t="s">
        <v>76</v>
      </c>
      <c r="N106" s="77" t="s">
        <v>76</v>
      </c>
      <c r="O106" s="77" t="s">
        <v>76</v>
      </c>
      <c r="P106" s="77" t="s">
        <v>76</v>
      </c>
      <c r="Q106" s="77" t="s">
        <v>76</v>
      </c>
      <c r="R106" s="77" t="s">
        <v>76</v>
      </c>
      <c r="S106" s="77" t="s">
        <v>76</v>
      </c>
      <c r="T106" s="77" t="s">
        <v>76</v>
      </c>
      <c r="U106" s="82" t="s">
        <v>76</v>
      </c>
      <c r="V106" s="21">
        <v>1</v>
      </c>
      <c r="W106" s="21">
        <v>4</v>
      </c>
      <c r="X106" s="21">
        <v>1</v>
      </c>
      <c r="Y106" s="21">
        <v>22</v>
      </c>
      <c r="Z106" s="21">
        <v>13</v>
      </c>
      <c r="AA106" s="21">
        <v>2</v>
      </c>
      <c r="AB106" s="22">
        <v>43</v>
      </c>
      <c r="AC106" s="23">
        <f t="shared" si="6"/>
        <v>2.3255813953488372E-2</v>
      </c>
      <c r="AD106" s="23">
        <f t="shared" si="6"/>
        <v>9.3023255813953487E-2</v>
      </c>
      <c r="AE106" s="23">
        <f t="shared" si="6"/>
        <v>2.3255813953488372E-2</v>
      </c>
      <c r="AF106" s="23">
        <f t="shared" si="6"/>
        <v>0.51162790697674421</v>
      </c>
      <c r="AG106" s="23">
        <f t="shared" si="6"/>
        <v>0.30232558139534882</v>
      </c>
      <c r="AH106" s="23">
        <f t="shared" si="6"/>
        <v>4.6511627906976744E-2</v>
      </c>
      <c r="AI106" s="24">
        <v>4.0199999999999996</v>
      </c>
      <c r="AJ106" s="24">
        <v>0.99</v>
      </c>
      <c r="AK106" s="25">
        <v>4</v>
      </c>
      <c r="AL106" s="25">
        <v>4</v>
      </c>
    </row>
    <row r="107" spans="1:38" s="19" customFormat="1" ht="18" customHeight="1" x14ac:dyDescent="0.25">
      <c r="A107" s="20">
        <v>40</v>
      </c>
      <c r="B107" s="77" t="s">
        <v>77</v>
      </c>
      <c r="C107" s="77" t="s">
        <v>78</v>
      </c>
      <c r="D107" s="77" t="s">
        <v>78</v>
      </c>
      <c r="E107" s="77" t="s">
        <v>78</v>
      </c>
      <c r="F107" s="77" t="s">
        <v>78</v>
      </c>
      <c r="G107" s="77" t="s">
        <v>78</v>
      </c>
      <c r="H107" s="77" t="s">
        <v>78</v>
      </c>
      <c r="I107" s="77" t="s">
        <v>78</v>
      </c>
      <c r="J107" s="77" t="s">
        <v>78</v>
      </c>
      <c r="K107" s="77" t="s">
        <v>78</v>
      </c>
      <c r="L107" s="77" t="s">
        <v>78</v>
      </c>
      <c r="M107" s="77" t="s">
        <v>78</v>
      </c>
      <c r="N107" s="77" t="s">
        <v>78</v>
      </c>
      <c r="O107" s="77" t="s">
        <v>78</v>
      </c>
      <c r="P107" s="77" t="s">
        <v>78</v>
      </c>
      <c r="Q107" s="77" t="s">
        <v>78</v>
      </c>
      <c r="R107" s="77" t="s">
        <v>78</v>
      </c>
      <c r="S107" s="77" t="s">
        <v>78</v>
      </c>
      <c r="T107" s="77" t="s">
        <v>78</v>
      </c>
      <c r="U107" s="82" t="s">
        <v>78</v>
      </c>
      <c r="V107" s="21">
        <v>0</v>
      </c>
      <c r="W107" s="21">
        <v>0</v>
      </c>
      <c r="X107" s="21">
        <v>5</v>
      </c>
      <c r="Y107" s="21">
        <v>30</v>
      </c>
      <c r="Z107" s="21">
        <v>8</v>
      </c>
      <c r="AA107" s="21">
        <v>0</v>
      </c>
      <c r="AB107" s="22">
        <v>43</v>
      </c>
      <c r="AC107" s="23">
        <f t="shared" si="6"/>
        <v>0</v>
      </c>
      <c r="AD107" s="23">
        <f t="shared" si="6"/>
        <v>0</v>
      </c>
      <c r="AE107" s="23">
        <f t="shared" si="6"/>
        <v>0.11627906976744186</v>
      </c>
      <c r="AF107" s="23">
        <f t="shared" si="6"/>
        <v>0.69767441860465118</v>
      </c>
      <c r="AG107" s="23">
        <f t="shared" si="6"/>
        <v>0.18604651162790697</v>
      </c>
      <c r="AH107" s="23">
        <f t="shared" si="6"/>
        <v>0</v>
      </c>
      <c r="AI107" s="24">
        <v>4.07</v>
      </c>
      <c r="AJ107" s="24">
        <v>0.55000000000000004</v>
      </c>
      <c r="AK107" s="25">
        <v>4</v>
      </c>
      <c r="AL107" s="25">
        <v>4</v>
      </c>
    </row>
    <row r="108" spans="1:38" ht="18.75" x14ac:dyDescent="0.3">
      <c r="AI108" s="47"/>
    </row>
    <row r="109" spans="1:38" ht="20.25" x14ac:dyDescent="0.25">
      <c r="A109" s="64" t="s">
        <v>79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</row>
    <row r="110" spans="1:38" ht="25.5" customHeight="1" x14ac:dyDescent="0.25">
      <c r="A110" s="51"/>
      <c r="B110" s="89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88"/>
    </row>
    <row r="111" spans="1:38" ht="64.5" customHeight="1" x14ac:dyDescent="0.25">
      <c r="A111" s="51"/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88"/>
    </row>
    <row r="112" spans="1:38" x14ac:dyDescent="0.25">
      <c r="M112" s="50"/>
    </row>
    <row r="113" spans="1:13" x14ac:dyDescent="0.25">
      <c r="M113" s="50"/>
    </row>
    <row r="114" spans="1:13" x14ac:dyDescent="0.25">
      <c r="M114" s="50"/>
    </row>
    <row r="115" spans="1:13" x14ac:dyDescent="0.25">
      <c r="M115" s="50"/>
    </row>
    <row r="116" spans="1:13" x14ac:dyDescent="0.25">
      <c r="A116" t="s">
        <v>80</v>
      </c>
      <c r="B116">
        <v>37</v>
      </c>
      <c r="M116" s="50"/>
    </row>
    <row r="117" spans="1:13" x14ac:dyDescent="0.25">
      <c r="A117" t="s">
        <v>81</v>
      </c>
      <c r="B117">
        <v>10</v>
      </c>
      <c r="M117" s="50"/>
    </row>
    <row r="118" spans="1:13" x14ac:dyDescent="0.25">
      <c r="M118" s="50"/>
    </row>
    <row r="119" spans="1:13" x14ac:dyDescent="0.25">
      <c r="M119" s="50"/>
    </row>
    <row r="120" spans="1:13" x14ac:dyDescent="0.25">
      <c r="M120" s="50"/>
    </row>
    <row r="121" spans="1:13" x14ac:dyDescent="0.25">
      <c r="M121" s="50"/>
    </row>
    <row r="122" spans="1:13" x14ac:dyDescent="0.25">
      <c r="M122" s="50"/>
    </row>
    <row r="123" spans="1:13" x14ac:dyDescent="0.25">
      <c r="M123" s="50"/>
    </row>
    <row r="124" spans="1:13" x14ac:dyDescent="0.25">
      <c r="M124" s="50"/>
    </row>
    <row r="125" spans="1:13" x14ac:dyDescent="0.25">
      <c r="M125" s="50"/>
    </row>
    <row r="126" spans="1:13" x14ac:dyDescent="0.25">
      <c r="M126" s="50"/>
    </row>
    <row r="127" spans="1:13" x14ac:dyDescent="0.25">
      <c r="M127" s="50"/>
    </row>
    <row r="128" spans="1:13" x14ac:dyDescent="0.25">
      <c r="M128" s="50"/>
    </row>
    <row r="129" spans="13:13" x14ac:dyDescent="0.25">
      <c r="M129" s="50"/>
    </row>
    <row r="130" spans="13:13" x14ac:dyDescent="0.25">
      <c r="M130" s="50"/>
    </row>
  </sheetData>
  <mergeCells count="87">
    <mergeCell ref="A109:AL109"/>
    <mergeCell ref="B110:U110"/>
    <mergeCell ref="B111:U111"/>
    <mergeCell ref="B102:U102"/>
    <mergeCell ref="B103:U103"/>
    <mergeCell ref="B104:U104"/>
    <mergeCell ref="B105:U105"/>
    <mergeCell ref="B106:U106"/>
    <mergeCell ref="B107:U107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V65:AA66"/>
    <mergeCell ref="AC65:AH66"/>
    <mergeCell ref="AI65:AL66"/>
    <mergeCell ref="B67:U67"/>
    <mergeCell ref="A68:U68"/>
    <mergeCell ref="V68:AL68"/>
    <mergeCell ref="V55:AL55"/>
    <mergeCell ref="B56:U56"/>
    <mergeCell ref="B57:U57"/>
    <mergeCell ref="B58:U58"/>
    <mergeCell ref="B59:U59"/>
    <mergeCell ref="A64:O64"/>
    <mergeCell ref="B50:U50"/>
    <mergeCell ref="B51:U51"/>
    <mergeCell ref="B52:U52"/>
    <mergeCell ref="B53:U53"/>
    <mergeCell ref="B54:U54"/>
    <mergeCell ref="A55:U55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28:O28"/>
    <mergeCell ref="C19:J19"/>
    <mergeCell ref="C20:J20"/>
    <mergeCell ref="C21:J21"/>
    <mergeCell ref="C22:J22"/>
    <mergeCell ref="A18:J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7" orientation="landscape" r:id="rId1"/>
  <rowBreaks count="1" manualBreakCount="1">
    <brk id="107" max="3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92D050"/>
    <pageSetUpPr fitToPage="1"/>
  </sheetPr>
  <dimension ref="A1:AW130"/>
  <sheetViews>
    <sheetView view="pageBreakPreview" topLeftCell="U1" zoomScale="80" zoomScaleNormal="100" zoomScaleSheetLayoutView="80" workbookViewId="0">
      <selection activeCell="A9" sqref="A9:AL9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13.85546875" customWidth="1"/>
    <col min="5" max="5" width="8.5703125" customWidth="1"/>
    <col min="6" max="6" width="11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4" width="10.7109375" bestFit="1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40" max="40" width="21.28515625" customWidth="1"/>
  </cols>
  <sheetData>
    <row r="1" spans="1:38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8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8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8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8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8" ht="15.75" x14ac:dyDescent="0.25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</row>
    <row r="7" spans="1:38" x14ac:dyDescent="0.25">
      <c r="A7" s="57" t="s">
        <v>89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5.75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8" ht="27.75" customHeight="1" x14ac:dyDescent="0.25">
      <c r="A9" s="59" t="s">
        <v>92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</row>
    <row r="10" spans="1:38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40.5" customHeight="1" x14ac:dyDescent="0.25">
      <c r="A18" s="73" t="s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8" x14ac:dyDescent="0.25">
      <c r="A19" s="54"/>
      <c r="B19" s="54"/>
      <c r="C19" s="74" t="s">
        <v>2</v>
      </c>
      <c r="D19" s="74"/>
      <c r="E19" s="74"/>
      <c r="F19" s="74"/>
      <c r="G19" s="74"/>
      <c r="H19" s="74"/>
      <c r="I19" s="74"/>
      <c r="J19" s="7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39.75" customHeight="1" x14ac:dyDescent="0.25">
      <c r="A20" s="54"/>
      <c r="B20" s="54"/>
      <c r="C20" s="74" t="s">
        <v>3</v>
      </c>
      <c r="D20" s="74"/>
      <c r="E20" s="74"/>
      <c r="F20" s="74"/>
      <c r="G20" s="74"/>
      <c r="H20" s="74"/>
      <c r="I20" s="74"/>
      <c r="J20" s="7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8" x14ac:dyDescent="0.25">
      <c r="A21" s="54"/>
      <c r="B21" s="54"/>
      <c r="C21" s="74" t="s">
        <v>4</v>
      </c>
      <c r="D21" s="74"/>
      <c r="E21" s="74"/>
      <c r="F21" s="74"/>
      <c r="G21" s="74"/>
      <c r="H21" s="74"/>
      <c r="I21" s="74"/>
      <c r="J21" s="7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8" x14ac:dyDescent="0.25">
      <c r="C22" s="74" t="s">
        <v>5</v>
      </c>
      <c r="D22" s="74"/>
      <c r="E22" s="74"/>
      <c r="F22" s="74"/>
      <c r="G22" s="74"/>
      <c r="H22" s="74"/>
      <c r="I22" s="74"/>
      <c r="J22" s="74"/>
    </row>
    <row r="23" spans="1:38" x14ac:dyDescent="0.25">
      <c r="C23" s="3"/>
      <c r="D23" s="3"/>
      <c r="E23" s="3"/>
      <c r="F23" s="3"/>
      <c r="G23" s="3"/>
      <c r="H23" s="3"/>
      <c r="I23" s="3"/>
      <c r="J23" s="3"/>
    </row>
    <row r="24" spans="1:38" x14ac:dyDescent="0.25">
      <c r="C24" s="3"/>
      <c r="D24" s="3"/>
      <c r="E24" s="3"/>
      <c r="F24" s="3"/>
      <c r="G24" s="3"/>
      <c r="H24" s="3"/>
      <c r="I24" s="3"/>
      <c r="J24" s="3"/>
    </row>
    <row r="25" spans="1:38" ht="15.75" x14ac:dyDescent="0.25">
      <c r="C25" s="3"/>
      <c r="D25" s="3"/>
      <c r="E25" s="3"/>
      <c r="F25" s="53"/>
      <c r="G25" s="53"/>
      <c r="H25" s="3"/>
      <c r="I25" s="3"/>
      <c r="J25" s="3"/>
    </row>
    <row r="26" spans="1:38" x14ac:dyDescent="0.25">
      <c r="C26" s="3"/>
      <c r="D26" s="3"/>
      <c r="E26" s="3"/>
      <c r="F26" s="3"/>
      <c r="G26" s="3"/>
      <c r="H26" s="3"/>
      <c r="I26" s="3"/>
      <c r="J26" s="3"/>
    </row>
    <row r="27" spans="1:38" x14ac:dyDescent="0.25">
      <c r="C27" s="3"/>
      <c r="D27" s="3"/>
      <c r="E27" s="3"/>
      <c r="F27" s="3"/>
      <c r="G27" s="3"/>
      <c r="H27" s="3"/>
      <c r="I27" s="3"/>
      <c r="J27" s="3"/>
    </row>
    <row r="28" spans="1:38" s="5" customFormat="1" ht="20.25" x14ac:dyDescent="0.25">
      <c r="A28" s="64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C29" s="3"/>
      <c r="D29" s="3"/>
      <c r="E29" s="3"/>
      <c r="F29" s="3"/>
      <c r="G29" s="3"/>
      <c r="H29" s="3"/>
      <c r="I29" s="3"/>
      <c r="J29" s="3"/>
    </row>
    <row r="30" spans="1:38" ht="18.75" x14ac:dyDescent="0.3">
      <c r="A30" s="6">
        <v>1</v>
      </c>
      <c r="B30" s="60" t="s">
        <v>7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</row>
    <row r="31" spans="1:38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</row>
    <row r="32" spans="1:38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49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49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49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49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49" x14ac:dyDescent="0.25">
      <c r="C37" s="3"/>
      <c r="D37" s="3"/>
      <c r="E37" s="3"/>
      <c r="F37" s="3"/>
      <c r="G37" s="3"/>
      <c r="H37" s="3"/>
      <c r="I37" s="3"/>
      <c r="J37" s="3"/>
    </row>
    <row r="38" spans="1:49" ht="18.75" x14ac:dyDescent="0.3">
      <c r="B38" s="9"/>
      <c r="C38" s="3"/>
      <c r="D38" s="3"/>
      <c r="E38" s="3"/>
      <c r="F38" s="3"/>
      <c r="G38" s="3"/>
      <c r="H38" s="3"/>
      <c r="I38" s="3"/>
      <c r="J38" s="3"/>
    </row>
    <row r="39" spans="1:49" x14ac:dyDescent="0.25">
      <c r="C39" s="3"/>
      <c r="D39" s="3"/>
      <c r="E39" s="3"/>
      <c r="F39" s="3"/>
      <c r="G39" s="3"/>
      <c r="H39" s="3"/>
      <c r="I39" s="3"/>
      <c r="J39" s="3"/>
    </row>
    <row r="40" spans="1:49" ht="15" customHeight="1" x14ac:dyDescent="0.25">
      <c r="V40" s="65" t="s">
        <v>8</v>
      </c>
      <c r="W40" s="65"/>
      <c r="X40" s="65"/>
      <c r="Y40" s="65"/>
      <c r="Z40" s="65"/>
      <c r="AA40" s="65"/>
      <c r="AC40" s="65" t="s">
        <v>9</v>
      </c>
      <c r="AD40" s="65"/>
      <c r="AE40" s="65"/>
      <c r="AF40" s="65"/>
      <c r="AG40" s="65"/>
      <c r="AH40" s="65"/>
      <c r="AI40" s="66" t="s">
        <v>10</v>
      </c>
      <c r="AJ40" s="66"/>
      <c r="AK40" s="66"/>
      <c r="AL40" s="66"/>
    </row>
    <row r="41" spans="1:49" ht="15.75" thickBot="1" x14ac:dyDescent="0.3">
      <c r="V41" s="65"/>
      <c r="W41" s="65"/>
      <c r="X41" s="65"/>
      <c r="Y41" s="65"/>
      <c r="Z41" s="65"/>
      <c r="AA41" s="65"/>
      <c r="AC41" s="65"/>
      <c r="AD41" s="65"/>
      <c r="AE41" s="65"/>
      <c r="AF41" s="65"/>
      <c r="AG41" s="65"/>
      <c r="AH41" s="65"/>
      <c r="AI41" s="66"/>
      <c r="AJ41" s="66"/>
      <c r="AK41" s="66"/>
      <c r="AL41" s="66"/>
    </row>
    <row r="42" spans="1:49" s="18" customFormat="1" ht="18.75" x14ac:dyDescent="0.25">
      <c r="A42" s="10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/>
      <c r="AN42"/>
      <c r="AO42"/>
      <c r="AP42"/>
      <c r="AQ42"/>
      <c r="AR42"/>
      <c r="AS42"/>
      <c r="AT42"/>
      <c r="AU42"/>
      <c r="AV42"/>
      <c r="AW42"/>
    </row>
    <row r="43" spans="1:49" s="19" customFormat="1" ht="18.75" x14ac:dyDescent="0.25">
      <c r="A43" s="68" t="s">
        <v>17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9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/>
      <c r="AN43"/>
      <c r="AO43"/>
      <c r="AP43"/>
      <c r="AQ43"/>
      <c r="AR43"/>
      <c r="AS43"/>
      <c r="AT43"/>
      <c r="AU43"/>
      <c r="AV43"/>
      <c r="AW43"/>
    </row>
    <row r="44" spans="1:49" s="19" customFormat="1" ht="18.75" customHeight="1" x14ac:dyDescent="0.25">
      <c r="A44" s="20">
        <v>2</v>
      </c>
      <c r="B44" s="75" t="s">
        <v>18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21">
        <v>0</v>
      </c>
      <c r="W44" s="21">
        <v>0</v>
      </c>
      <c r="X44" s="21">
        <v>4</v>
      </c>
      <c r="Y44" s="21">
        <v>22</v>
      </c>
      <c r="Z44" s="21">
        <v>16</v>
      </c>
      <c r="AA44" s="21">
        <v>0</v>
      </c>
      <c r="AB44" s="22">
        <v>42</v>
      </c>
      <c r="AC44" s="23">
        <f>V44/$AB44</f>
        <v>0</v>
      </c>
      <c r="AD44" s="23">
        <f t="shared" ref="AD44:AH54" si="0">W44/$AB44</f>
        <v>0</v>
      </c>
      <c r="AE44" s="23">
        <f t="shared" si="0"/>
        <v>9.5238095238095233E-2</v>
      </c>
      <c r="AF44" s="23">
        <f t="shared" si="0"/>
        <v>0.52380952380952384</v>
      </c>
      <c r="AG44" s="23">
        <f t="shared" si="0"/>
        <v>0.38095238095238093</v>
      </c>
      <c r="AH44" s="23">
        <f t="shared" si="0"/>
        <v>0</v>
      </c>
      <c r="AI44" s="24">
        <v>4.29</v>
      </c>
      <c r="AJ44" s="24">
        <v>0.64</v>
      </c>
      <c r="AK44" s="25">
        <v>4</v>
      </c>
      <c r="AL44" s="25">
        <v>4</v>
      </c>
      <c r="AM44"/>
      <c r="AN44"/>
      <c r="AO44"/>
      <c r="AP44"/>
      <c r="AQ44"/>
      <c r="AR44"/>
      <c r="AS44"/>
      <c r="AT44"/>
      <c r="AU44"/>
      <c r="AV44"/>
      <c r="AW44"/>
    </row>
    <row r="45" spans="1:49" s="19" customFormat="1" ht="18.75" customHeight="1" x14ac:dyDescent="0.25">
      <c r="A45" s="20">
        <v>3</v>
      </c>
      <c r="B45" s="75" t="s">
        <v>19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21">
        <v>0</v>
      </c>
      <c r="W45" s="21">
        <v>0</v>
      </c>
      <c r="X45" s="21">
        <v>7</v>
      </c>
      <c r="Y45" s="21">
        <v>26</v>
      </c>
      <c r="Z45" s="21">
        <v>9</v>
      </c>
      <c r="AA45" s="21">
        <v>0</v>
      </c>
      <c r="AB45" s="22">
        <v>42</v>
      </c>
      <c r="AC45" s="23">
        <f t="shared" ref="AC45:AC54" si="1">V45/$AB45</f>
        <v>0</v>
      </c>
      <c r="AD45" s="23">
        <f t="shared" si="0"/>
        <v>0</v>
      </c>
      <c r="AE45" s="23">
        <f t="shared" si="0"/>
        <v>0.16666666666666666</v>
      </c>
      <c r="AF45" s="23">
        <f t="shared" si="0"/>
        <v>0.61904761904761907</v>
      </c>
      <c r="AG45" s="23">
        <f t="shared" si="0"/>
        <v>0.21428571428571427</v>
      </c>
      <c r="AH45" s="23">
        <f t="shared" si="0"/>
        <v>0</v>
      </c>
      <c r="AI45" s="24">
        <v>4.05</v>
      </c>
      <c r="AJ45" s="24">
        <v>0.62</v>
      </c>
      <c r="AK45" s="25">
        <v>4</v>
      </c>
      <c r="AL45" s="25">
        <v>4</v>
      </c>
      <c r="AM45"/>
      <c r="AN45"/>
      <c r="AO45"/>
      <c r="AP45"/>
      <c r="AQ45"/>
      <c r="AR45"/>
      <c r="AS45"/>
      <c r="AT45"/>
      <c r="AU45"/>
      <c r="AV45"/>
      <c r="AW45"/>
    </row>
    <row r="46" spans="1:49" s="19" customFormat="1" ht="18" customHeight="1" x14ac:dyDescent="0.25">
      <c r="A46" s="20">
        <v>4</v>
      </c>
      <c r="B46" s="75" t="s">
        <v>20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21">
        <v>0</v>
      </c>
      <c r="W46" s="21">
        <v>0</v>
      </c>
      <c r="X46" s="21">
        <v>2</v>
      </c>
      <c r="Y46" s="21">
        <v>16</v>
      </c>
      <c r="Z46" s="21">
        <v>26</v>
      </c>
      <c r="AA46" s="21">
        <v>1</v>
      </c>
      <c r="AB46" s="22">
        <v>45</v>
      </c>
      <c r="AC46" s="23">
        <f t="shared" si="1"/>
        <v>0</v>
      </c>
      <c r="AD46" s="23">
        <f t="shared" si="0"/>
        <v>0</v>
      </c>
      <c r="AE46" s="23">
        <f t="shared" si="0"/>
        <v>4.4444444444444446E-2</v>
      </c>
      <c r="AF46" s="23">
        <f t="shared" si="0"/>
        <v>0.35555555555555557</v>
      </c>
      <c r="AG46" s="23">
        <f t="shared" si="0"/>
        <v>0.57777777777777772</v>
      </c>
      <c r="AH46" s="23">
        <f t="shared" si="0"/>
        <v>2.2222222222222223E-2</v>
      </c>
      <c r="AI46" s="24">
        <v>4.55</v>
      </c>
      <c r="AJ46" s="24">
        <v>0.59</v>
      </c>
      <c r="AK46" s="25">
        <v>5</v>
      </c>
      <c r="AL46" s="25">
        <v>5</v>
      </c>
      <c r="AM46"/>
      <c r="AN46"/>
      <c r="AO46"/>
      <c r="AP46"/>
      <c r="AQ46"/>
      <c r="AR46"/>
      <c r="AS46"/>
      <c r="AT46"/>
      <c r="AU46"/>
      <c r="AV46"/>
      <c r="AW46"/>
    </row>
    <row r="47" spans="1:49" s="18" customFormat="1" ht="18" customHeight="1" x14ac:dyDescent="0.25">
      <c r="A47" s="20">
        <v>5</v>
      </c>
      <c r="B47" s="75" t="s">
        <v>21</v>
      </c>
      <c r="C47" s="76" t="s">
        <v>22</v>
      </c>
      <c r="D47" s="76" t="s">
        <v>22</v>
      </c>
      <c r="E47" s="76" t="s">
        <v>22</v>
      </c>
      <c r="F47" s="76" t="s">
        <v>22</v>
      </c>
      <c r="G47" s="76" t="s">
        <v>22</v>
      </c>
      <c r="H47" s="76" t="s">
        <v>22</v>
      </c>
      <c r="I47" s="76" t="s">
        <v>22</v>
      </c>
      <c r="J47" s="76" t="s">
        <v>22</v>
      </c>
      <c r="K47" s="76" t="s">
        <v>22</v>
      </c>
      <c r="L47" s="76" t="s">
        <v>22</v>
      </c>
      <c r="M47" s="76" t="s">
        <v>22</v>
      </c>
      <c r="N47" s="76" t="s">
        <v>22</v>
      </c>
      <c r="O47" s="76" t="s">
        <v>22</v>
      </c>
      <c r="P47" s="76" t="s">
        <v>22</v>
      </c>
      <c r="Q47" s="76" t="s">
        <v>22</v>
      </c>
      <c r="R47" s="76" t="s">
        <v>22</v>
      </c>
      <c r="S47" s="76" t="s">
        <v>22</v>
      </c>
      <c r="T47" s="76" t="s">
        <v>22</v>
      </c>
      <c r="U47" s="76" t="s">
        <v>22</v>
      </c>
      <c r="V47" s="21">
        <v>1</v>
      </c>
      <c r="W47" s="21">
        <v>0</v>
      </c>
      <c r="X47" s="21">
        <v>2</v>
      </c>
      <c r="Y47" s="21">
        <v>20</v>
      </c>
      <c r="Z47" s="21">
        <v>22</v>
      </c>
      <c r="AA47" s="21">
        <v>0</v>
      </c>
      <c r="AB47" s="22">
        <v>45</v>
      </c>
      <c r="AC47" s="23">
        <f t="shared" si="1"/>
        <v>2.2222222222222223E-2</v>
      </c>
      <c r="AD47" s="23">
        <f t="shared" si="0"/>
        <v>0</v>
      </c>
      <c r="AE47" s="23">
        <f t="shared" si="0"/>
        <v>4.4444444444444446E-2</v>
      </c>
      <c r="AF47" s="23">
        <f t="shared" si="0"/>
        <v>0.44444444444444442</v>
      </c>
      <c r="AG47" s="23">
        <f t="shared" si="0"/>
        <v>0.48888888888888887</v>
      </c>
      <c r="AH47" s="23">
        <f t="shared" si="0"/>
        <v>0</v>
      </c>
      <c r="AI47" s="24">
        <v>4.38</v>
      </c>
      <c r="AJ47" s="24">
        <v>0.78</v>
      </c>
      <c r="AK47" s="25">
        <v>4</v>
      </c>
      <c r="AL47" s="25">
        <v>5</v>
      </c>
      <c r="AM47"/>
      <c r="AN47"/>
      <c r="AO47"/>
      <c r="AP47"/>
      <c r="AQ47"/>
      <c r="AR47"/>
      <c r="AS47"/>
      <c r="AT47"/>
      <c r="AU47"/>
      <c r="AV47"/>
      <c r="AW47"/>
    </row>
    <row r="48" spans="1:49" s="18" customFormat="1" ht="18" customHeight="1" x14ac:dyDescent="0.25">
      <c r="A48" s="20">
        <v>6</v>
      </c>
      <c r="B48" s="75" t="s">
        <v>23</v>
      </c>
      <c r="C48" s="76" t="s">
        <v>24</v>
      </c>
      <c r="D48" s="76" t="s">
        <v>24</v>
      </c>
      <c r="E48" s="76" t="s">
        <v>24</v>
      </c>
      <c r="F48" s="76" t="s">
        <v>24</v>
      </c>
      <c r="G48" s="76" t="s">
        <v>24</v>
      </c>
      <c r="H48" s="76" t="s">
        <v>24</v>
      </c>
      <c r="I48" s="76" t="s">
        <v>24</v>
      </c>
      <c r="J48" s="76" t="s">
        <v>24</v>
      </c>
      <c r="K48" s="76" t="s">
        <v>24</v>
      </c>
      <c r="L48" s="76" t="s">
        <v>24</v>
      </c>
      <c r="M48" s="76" t="s">
        <v>24</v>
      </c>
      <c r="N48" s="76" t="s">
        <v>24</v>
      </c>
      <c r="O48" s="76" t="s">
        <v>24</v>
      </c>
      <c r="P48" s="76" t="s">
        <v>24</v>
      </c>
      <c r="Q48" s="76" t="s">
        <v>24</v>
      </c>
      <c r="R48" s="76" t="s">
        <v>24</v>
      </c>
      <c r="S48" s="76" t="s">
        <v>24</v>
      </c>
      <c r="T48" s="76" t="s">
        <v>24</v>
      </c>
      <c r="U48" s="76" t="s">
        <v>24</v>
      </c>
      <c r="V48" s="21">
        <v>0</v>
      </c>
      <c r="W48" s="21">
        <v>0</v>
      </c>
      <c r="X48" s="21">
        <v>5</v>
      </c>
      <c r="Y48" s="21">
        <v>19</v>
      </c>
      <c r="Z48" s="21">
        <v>21</v>
      </c>
      <c r="AA48" s="21">
        <v>0</v>
      </c>
      <c r="AB48" s="22">
        <v>45</v>
      </c>
      <c r="AC48" s="23">
        <f t="shared" si="1"/>
        <v>0</v>
      </c>
      <c r="AD48" s="23">
        <f t="shared" si="0"/>
        <v>0</v>
      </c>
      <c r="AE48" s="23">
        <f t="shared" si="0"/>
        <v>0.1111111111111111</v>
      </c>
      <c r="AF48" s="23">
        <f t="shared" si="0"/>
        <v>0.42222222222222222</v>
      </c>
      <c r="AG48" s="23">
        <f t="shared" si="0"/>
        <v>0.46666666666666667</v>
      </c>
      <c r="AH48" s="23">
        <f t="shared" si="0"/>
        <v>0</v>
      </c>
      <c r="AI48" s="24">
        <v>4.3600000000000003</v>
      </c>
      <c r="AJ48" s="24">
        <v>0.68</v>
      </c>
      <c r="AK48" s="25">
        <v>4</v>
      </c>
      <c r="AL48" s="25">
        <v>5</v>
      </c>
      <c r="AM48"/>
      <c r="AN48"/>
      <c r="AO48"/>
      <c r="AP48"/>
      <c r="AQ48"/>
      <c r="AR48"/>
      <c r="AS48"/>
      <c r="AT48"/>
      <c r="AU48"/>
      <c r="AV48"/>
      <c r="AW48"/>
    </row>
    <row r="49" spans="1:49" s="18" customFormat="1" ht="18" customHeight="1" x14ac:dyDescent="0.25">
      <c r="A49" s="20">
        <v>7</v>
      </c>
      <c r="B49" s="75" t="s">
        <v>25</v>
      </c>
      <c r="C49" s="76" t="s">
        <v>26</v>
      </c>
      <c r="D49" s="76" t="s">
        <v>26</v>
      </c>
      <c r="E49" s="76" t="s">
        <v>26</v>
      </c>
      <c r="F49" s="76" t="s">
        <v>26</v>
      </c>
      <c r="G49" s="76" t="s">
        <v>26</v>
      </c>
      <c r="H49" s="76" t="s">
        <v>26</v>
      </c>
      <c r="I49" s="76" t="s">
        <v>26</v>
      </c>
      <c r="J49" s="76" t="s">
        <v>26</v>
      </c>
      <c r="K49" s="76" t="s">
        <v>26</v>
      </c>
      <c r="L49" s="76" t="s">
        <v>26</v>
      </c>
      <c r="M49" s="76" t="s">
        <v>26</v>
      </c>
      <c r="N49" s="76" t="s">
        <v>26</v>
      </c>
      <c r="O49" s="76" t="s">
        <v>26</v>
      </c>
      <c r="P49" s="76" t="s">
        <v>26</v>
      </c>
      <c r="Q49" s="76" t="s">
        <v>26</v>
      </c>
      <c r="R49" s="76" t="s">
        <v>26</v>
      </c>
      <c r="S49" s="76" t="s">
        <v>26</v>
      </c>
      <c r="T49" s="76" t="s">
        <v>26</v>
      </c>
      <c r="U49" s="76" t="s">
        <v>26</v>
      </c>
      <c r="V49" s="21">
        <v>0</v>
      </c>
      <c r="W49" s="21">
        <v>0</v>
      </c>
      <c r="X49" s="21">
        <v>2</v>
      </c>
      <c r="Y49" s="21">
        <v>20</v>
      </c>
      <c r="Z49" s="21">
        <v>22</v>
      </c>
      <c r="AA49" s="21">
        <v>1</v>
      </c>
      <c r="AB49" s="22">
        <v>45</v>
      </c>
      <c r="AC49" s="23">
        <f t="shared" si="1"/>
        <v>0</v>
      </c>
      <c r="AD49" s="23">
        <f t="shared" si="0"/>
        <v>0</v>
      </c>
      <c r="AE49" s="23">
        <f t="shared" si="0"/>
        <v>4.4444444444444446E-2</v>
      </c>
      <c r="AF49" s="23">
        <f t="shared" si="0"/>
        <v>0.44444444444444442</v>
      </c>
      <c r="AG49" s="23">
        <f t="shared" si="0"/>
        <v>0.48888888888888887</v>
      </c>
      <c r="AH49" s="23">
        <f t="shared" si="0"/>
        <v>2.2222222222222223E-2</v>
      </c>
      <c r="AI49" s="24">
        <v>4.45</v>
      </c>
      <c r="AJ49" s="24">
        <v>0.59</v>
      </c>
      <c r="AK49" s="25">
        <v>5</v>
      </c>
      <c r="AL49" s="25">
        <v>5</v>
      </c>
      <c r="AM49"/>
      <c r="AN49"/>
      <c r="AO49"/>
      <c r="AP49"/>
      <c r="AQ49"/>
      <c r="AR49"/>
      <c r="AS49"/>
      <c r="AT49"/>
      <c r="AU49"/>
      <c r="AV49"/>
      <c r="AW49"/>
    </row>
    <row r="50" spans="1:49" s="18" customFormat="1" ht="18" customHeight="1" x14ac:dyDescent="0.25">
      <c r="A50" s="20">
        <v>8</v>
      </c>
      <c r="B50" s="71" t="s">
        <v>27</v>
      </c>
      <c r="C50" s="72" t="s">
        <v>28</v>
      </c>
      <c r="D50" s="72" t="s">
        <v>28</v>
      </c>
      <c r="E50" s="72" t="s">
        <v>28</v>
      </c>
      <c r="F50" s="72" t="s">
        <v>28</v>
      </c>
      <c r="G50" s="72" t="s">
        <v>28</v>
      </c>
      <c r="H50" s="72" t="s">
        <v>28</v>
      </c>
      <c r="I50" s="72" t="s">
        <v>28</v>
      </c>
      <c r="J50" s="72" t="s">
        <v>28</v>
      </c>
      <c r="K50" s="72" t="s">
        <v>28</v>
      </c>
      <c r="L50" s="72" t="s">
        <v>28</v>
      </c>
      <c r="M50" s="72" t="s">
        <v>28</v>
      </c>
      <c r="N50" s="72" t="s">
        <v>28</v>
      </c>
      <c r="O50" s="72" t="s">
        <v>28</v>
      </c>
      <c r="P50" s="72" t="s">
        <v>28</v>
      </c>
      <c r="Q50" s="72" t="s">
        <v>28</v>
      </c>
      <c r="R50" s="72" t="s">
        <v>28</v>
      </c>
      <c r="S50" s="72" t="s">
        <v>28</v>
      </c>
      <c r="T50" s="72" t="s">
        <v>28</v>
      </c>
      <c r="U50" s="72" t="s">
        <v>28</v>
      </c>
      <c r="V50" s="21">
        <v>0</v>
      </c>
      <c r="W50" s="21">
        <v>2</v>
      </c>
      <c r="X50" s="21">
        <v>4</v>
      </c>
      <c r="Y50" s="21">
        <v>17</v>
      </c>
      <c r="Z50" s="21">
        <v>21</v>
      </c>
      <c r="AA50" s="21">
        <v>1</v>
      </c>
      <c r="AB50" s="22">
        <v>45</v>
      </c>
      <c r="AC50" s="23">
        <f t="shared" si="1"/>
        <v>0</v>
      </c>
      <c r="AD50" s="23">
        <f t="shared" si="0"/>
        <v>4.4444444444444446E-2</v>
      </c>
      <c r="AE50" s="23">
        <f t="shared" si="0"/>
        <v>8.8888888888888892E-2</v>
      </c>
      <c r="AF50" s="23">
        <f t="shared" si="0"/>
        <v>0.37777777777777777</v>
      </c>
      <c r="AG50" s="23">
        <f t="shared" si="0"/>
        <v>0.46666666666666667</v>
      </c>
      <c r="AH50" s="23">
        <f t="shared" si="0"/>
        <v>2.2222222222222223E-2</v>
      </c>
      <c r="AI50" s="24">
        <v>4.3</v>
      </c>
      <c r="AJ50" s="24">
        <v>0.82</v>
      </c>
      <c r="AK50" s="25">
        <v>4</v>
      </c>
      <c r="AL50" s="25">
        <v>5</v>
      </c>
      <c r="AM50"/>
      <c r="AN50"/>
      <c r="AO50"/>
      <c r="AP50"/>
      <c r="AQ50"/>
      <c r="AR50"/>
      <c r="AS50"/>
      <c r="AT50"/>
      <c r="AU50"/>
      <c r="AV50"/>
      <c r="AW50"/>
    </row>
    <row r="51" spans="1:49" s="18" customFormat="1" ht="18" customHeight="1" x14ac:dyDescent="0.25">
      <c r="A51" s="20">
        <v>9</v>
      </c>
      <c r="B51" s="75" t="s">
        <v>29</v>
      </c>
      <c r="C51" s="76" t="s">
        <v>30</v>
      </c>
      <c r="D51" s="76" t="s">
        <v>30</v>
      </c>
      <c r="E51" s="76" t="s">
        <v>30</v>
      </c>
      <c r="F51" s="76" t="s">
        <v>30</v>
      </c>
      <c r="G51" s="76" t="s">
        <v>30</v>
      </c>
      <c r="H51" s="76" t="s">
        <v>30</v>
      </c>
      <c r="I51" s="76" t="s">
        <v>30</v>
      </c>
      <c r="J51" s="76" t="s">
        <v>30</v>
      </c>
      <c r="K51" s="76" t="s">
        <v>30</v>
      </c>
      <c r="L51" s="76" t="s">
        <v>30</v>
      </c>
      <c r="M51" s="76" t="s">
        <v>30</v>
      </c>
      <c r="N51" s="76" t="s">
        <v>30</v>
      </c>
      <c r="O51" s="76" t="s">
        <v>30</v>
      </c>
      <c r="P51" s="76" t="s">
        <v>30</v>
      </c>
      <c r="Q51" s="76" t="s">
        <v>30</v>
      </c>
      <c r="R51" s="76" t="s">
        <v>30</v>
      </c>
      <c r="S51" s="76" t="s">
        <v>30</v>
      </c>
      <c r="T51" s="76" t="s">
        <v>30</v>
      </c>
      <c r="U51" s="76" t="s">
        <v>30</v>
      </c>
      <c r="V51" s="21">
        <v>0</v>
      </c>
      <c r="W51" s="21">
        <v>2</v>
      </c>
      <c r="X51" s="21">
        <v>5</v>
      </c>
      <c r="Y51" s="21">
        <v>19</v>
      </c>
      <c r="Z51" s="21">
        <v>18</v>
      </c>
      <c r="AA51" s="21">
        <v>1</v>
      </c>
      <c r="AB51" s="22">
        <v>45</v>
      </c>
      <c r="AC51" s="23">
        <f t="shared" si="1"/>
        <v>0</v>
      </c>
      <c r="AD51" s="23">
        <f t="shared" si="0"/>
        <v>4.4444444444444446E-2</v>
      </c>
      <c r="AE51" s="23">
        <f t="shared" si="0"/>
        <v>0.1111111111111111</v>
      </c>
      <c r="AF51" s="23">
        <f t="shared" si="0"/>
        <v>0.42222222222222222</v>
      </c>
      <c r="AG51" s="23">
        <f t="shared" si="0"/>
        <v>0.4</v>
      </c>
      <c r="AH51" s="23">
        <f t="shared" si="0"/>
        <v>2.2222222222222223E-2</v>
      </c>
      <c r="AI51" s="24">
        <v>4.2</v>
      </c>
      <c r="AJ51" s="24">
        <v>0.82</v>
      </c>
      <c r="AK51" s="25">
        <v>4</v>
      </c>
      <c r="AL51" s="25">
        <v>4</v>
      </c>
      <c r="AM51"/>
      <c r="AN51"/>
      <c r="AO51"/>
      <c r="AP51"/>
      <c r="AQ51"/>
      <c r="AR51"/>
      <c r="AS51"/>
      <c r="AT51"/>
      <c r="AU51"/>
      <c r="AV51"/>
      <c r="AW51"/>
    </row>
    <row r="52" spans="1:49" s="18" customFormat="1" ht="18" customHeight="1" x14ac:dyDescent="0.25">
      <c r="A52" s="20">
        <v>10</v>
      </c>
      <c r="B52" s="75" t="s">
        <v>31</v>
      </c>
      <c r="C52" s="76" t="s">
        <v>32</v>
      </c>
      <c r="D52" s="76" t="s">
        <v>32</v>
      </c>
      <c r="E52" s="76" t="s">
        <v>32</v>
      </c>
      <c r="F52" s="76" t="s">
        <v>32</v>
      </c>
      <c r="G52" s="76" t="s">
        <v>32</v>
      </c>
      <c r="H52" s="76" t="s">
        <v>32</v>
      </c>
      <c r="I52" s="76" t="s">
        <v>32</v>
      </c>
      <c r="J52" s="76" t="s">
        <v>32</v>
      </c>
      <c r="K52" s="76" t="s">
        <v>32</v>
      </c>
      <c r="L52" s="76" t="s">
        <v>32</v>
      </c>
      <c r="M52" s="76" t="s">
        <v>32</v>
      </c>
      <c r="N52" s="76" t="s">
        <v>32</v>
      </c>
      <c r="O52" s="76" t="s">
        <v>32</v>
      </c>
      <c r="P52" s="76" t="s">
        <v>32</v>
      </c>
      <c r="Q52" s="76" t="s">
        <v>32</v>
      </c>
      <c r="R52" s="76" t="s">
        <v>32</v>
      </c>
      <c r="S52" s="76" t="s">
        <v>32</v>
      </c>
      <c r="T52" s="76" t="s">
        <v>32</v>
      </c>
      <c r="U52" s="76" t="s">
        <v>32</v>
      </c>
      <c r="V52" s="21">
        <v>0</v>
      </c>
      <c r="W52" s="21">
        <v>0</v>
      </c>
      <c r="X52" s="21">
        <v>3</v>
      </c>
      <c r="Y52" s="21">
        <v>17</v>
      </c>
      <c r="Z52" s="21">
        <v>25</v>
      </c>
      <c r="AA52" s="21">
        <v>0</v>
      </c>
      <c r="AB52" s="22">
        <v>45</v>
      </c>
      <c r="AC52" s="23">
        <f t="shared" si="1"/>
        <v>0</v>
      </c>
      <c r="AD52" s="23">
        <f t="shared" si="0"/>
        <v>0</v>
      </c>
      <c r="AE52" s="23">
        <f t="shared" si="0"/>
        <v>6.6666666666666666E-2</v>
      </c>
      <c r="AF52" s="23">
        <f t="shared" si="0"/>
        <v>0.37777777777777777</v>
      </c>
      <c r="AG52" s="23">
        <f t="shared" si="0"/>
        <v>0.55555555555555558</v>
      </c>
      <c r="AH52" s="23">
        <f t="shared" si="0"/>
        <v>0</v>
      </c>
      <c r="AI52" s="24">
        <v>4.49</v>
      </c>
      <c r="AJ52" s="24">
        <v>0.63</v>
      </c>
      <c r="AK52" s="25">
        <v>5</v>
      </c>
      <c r="AL52" s="25">
        <v>5</v>
      </c>
      <c r="AM52"/>
      <c r="AN52"/>
      <c r="AO52"/>
      <c r="AP52"/>
      <c r="AQ52"/>
      <c r="AR52"/>
      <c r="AS52"/>
      <c r="AT52"/>
      <c r="AU52"/>
      <c r="AV52"/>
      <c r="AW52"/>
    </row>
    <row r="53" spans="1:49" s="18" customFormat="1" ht="18" customHeight="1" x14ac:dyDescent="0.25">
      <c r="A53" s="20">
        <v>11</v>
      </c>
      <c r="B53" s="75" t="s">
        <v>33</v>
      </c>
      <c r="C53" s="76" t="s">
        <v>34</v>
      </c>
      <c r="D53" s="76" t="s">
        <v>34</v>
      </c>
      <c r="E53" s="76" t="s">
        <v>34</v>
      </c>
      <c r="F53" s="76" t="s">
        <v>34</v>
      </c>
      <c r="G53" s="76" t="s">
        <v>34</v>
      </c>
      <c r="H53" s="76" t="s">
        <v>34</v>
      </c>
      <c r="I53" s="76" t="s">
        <v>34</v>
      </c>
      <c r="J53" s="76" t="s">
        <v>34</v>
      </c>
      <c r="K53" s="76" t="s">
        <v>34</v>
      </c>
      <c r="L53" s="76" t="s">
        <v>34</v>
      </c>
      <c r="M53" s="76" t="s">
        <v>34</v>
      </c>
      <c r="N53" s="76" t="s">
        <v>34</v>
      </c>
      <c r="O53" s="76" t="s">
        <v>34</v>
      </c>
      <c r="P53" s="76" t="s">
        <v>34</v>
      </c>
      <c r="Q53" s="76" t="s">
        <v>34</v>
      </c>
      <c r="R53" s="76" t="s">
        <v>34</v>
      </c>
      <c r="S53" s="76" t="s">
        <v>34</v>
      </c>
      <c r="T53" s="76" t="s">
        <v>34</v>
      </c>
      <c r="U53" s="76" t="s">
        <v>34</v>
      </c>
      <c r="V53" s="21">
        <v>0</v>
      </c>
      <c r="W53" s="21">
        <v>1</v>
      </c>
      <c r="X53" s="21">
        <v>2</v>
      </c>
      <c r="Y53" s="21">
        <v>15</v>
      </c>
      <c r="Z53" s="21">
        <v>25</v>
      </c>
      <c r="AA53" s="21">
        <v>2</v>
      </c>
      <c r="AB53" s="22">
        <v>45</v>
      </c>
      <c r="AC53" s="23">
        <f t="shared" si="1"/>
        <v>0</v>
      </c>
      <c r="AD53" s="23">
        <f t="shared" si="0"/>
        <v>2.2222222222222223E-2</v>
      </c>
      <c r="AE53" s="23">
        <f t="shared" si="0"/>
        <v>4.4444444444444446E-2</v>
      </c>
      <c r="AF53" s="23">
        <f t="shared" si="0"/>
        <v>0.33333333333333331</v>
      </c>
      <c r="AG53" s="23">
        <f t="shared" si="0"/>
        <v>0.55555555555555558</v>
      </c>
      <c r="AH53" s="23">
        <f t="shared" si="0"/>
        <v>4.4444444444444446E-2</v>
      </c>
      <c r="AI53" s="24">
        <v>4.49</v>
      </c>
      <c r="AJ53" s="24">
        <v>0.7</v>
      </c>
      <c r="AK53" s="25">
        <v>5</v>
      </c>
      <c r="AL53" s="25">
        <v>5</v>
      </c>
      <c r="AM53"/>
      <c r="AN53"/>
      <c r="AO53"/>
      <c r="AP53"/>
      <c r="AQ53"/>
      <c r="AR53"/>
      <c r="AS53"/>
      <c r="AT53"/>
      <c r="AU53"/>
      <c r="AV53"/>
      <c r="AW53"/>
    </row>
    <row r="54" spans="1:49" s="18" customFormat="1" ht="18" customHeight="1" x14ac:dyDescent="0.25">
      <c r="A54" s="20">
        <v>12</v>
      </c>
      <c r="B54" s="75" t="s">
        <v>35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21">
        <v>2</v>
      </c>
      <c r="W54" s="21">
        <v>1</v>
      </c>
      <c r="X54" s="21">
        <v>2</v>
      </c>
      <c r="Y54" s="21">
        <v>25</v>
      </c>
      <c r="Z54" s="21">
        <v>14</v>
      </c>
      <c r="AA54" s="21">
        <v>1</v>
      </c>
      <c r="AB54" s="22">
        <v>45</v>
      </c>
      <c r="AC54" s="23">
        <f t="shared" si="1"/>
        <v>4.4444444444444446E-2</v>
      </c>
      <c r="AD54" s="23">
        <f t="shared" si="0"/>
        <v>2.2222222222222223E-2</v>
      </c>
      <c r="AE54" s="23">
        <f t="shared" si="0"/>
        <v>4.4444444444444446E-2</v>
      </c>
      <c r="AF54" s="23">
        <f t="shared" si="0"/>
        <v>0.55555555555555558</v>
      </c>
      <c r="AG54" s="23">
        <f t="shared" si="0"/>
        <v>0.31111111111111112</v>
      </c>
      <c r="AH54" s="23">
        <f t="shared" si="0"/>
        <v>2.2222222222222223E-2</v>
      </c>
      <c r="AI54" s="24">
        <v>4.09</v>
      </c>
      <c r="AJ54" s="24">
        <v>0.94</v>
      </c>
      <c r="AK54" s="25">
        <v>4</v>
      </c>
      <c r="AL54" s="25">
        <v>4</v>
      </c>
      <c r="AM54"/>
      <c r="AN54"/>
      <c r="AO54"/>
      <c r="AP54"/>
      <c r="AQ54"/>
      <c r="AR54"/>
      <c r="AS54"/>
      <c r="AT54"/>
      <c r="AU54"/>
      <c r="AV54"/>
      <c r="AW54"/>
    </row>
    <row r="55" spans="1:49" s="19" customFormat="1" ht="22.5" customHeight="1" x14ac:dyDescent="0.25">
      <c r="A55" s="69" t="s">
        <v>36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4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/>
      <c r="AN55"/>
      <c r="AO55"/>
      <c r="AP55"/>
      <c r="AQ55"/>
      <c r="AR55"/>
      <c r="AS55"/>
      <c r="AT55"/>
      <c r="AU55"/>
      <c r="AV55"/>
      <c r="AW55"/>
    </row>
    <row r="56" spans="1:49" s="18" customFormat="1" ht="18" customHeight="1" x14ac:dyDescent="0.25">
      <c r="A56" s="20">
        <v>13</v>
      </c>
      <c r="B56" s="75" t="s">
        <v>37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21">
        <v>0</v>
      </c>
      <c r="W56" s="21">
        <v>0</v>
      </c>
      <c r="X56" s="21">
        <v>3</v>
      </c>
      <c r="Y56" s="21">
        <v>23</v>
      </c>
      <c r="Z56" s="21">
        <v>19</v>
      </c>
      <c r="AA56" s="21">
        <v>0</v>
      </c>
      <c r="AB56" s="22">
        <v>45</v>
      </c>
      <c r="AC56" s="23">
        <f t="shared" ref="AC56:AH59" si="2">V56/$AB56</f>
        <v>0</v>
      </c>
      <c r="AD56" s="23">
        <f t="shared" si="2"/>
        <v>0</v>
      </c>
      <c r="AE56" s="23">
        <f t="shared" si="2"/>
        <v>6.6666666666666666E-2</v>
      </c>
      <c r="AF56" s="23">
        <f t="shared" si="2"/>
        <v>0.51111111111111107</v>
      </c>
      <c r="AG56" s="23">
        <f t="shared" si="2"/>
        <v>0.42222222222222222</v>
      </c>
      <c r="AH56" s="23">
        <f t="shared" si="2"/>
        <v>0</v>
      </c>
      <c r="AI56" s="24">
        <v>4.3600000000000003</v>
      </c>
      <c r="AJ56" s="24">
        <v>0.61</v>
      </c>
      <c r="AK56" s="25">
        <v>4</v>
      </c>
      <c r="AL56" s="25">
        <v>4</v>
      </c>
      <c r="AM56"/>
      <c r="AN56"/>
      <c r="AO56"/>
      <c r="AP56"/>
      <c r="AQ56"/>
      <c r="AR56"/>
      <c r="AS56"/>
      <c r="AT56"/>
      <c r="AU56"/>
      <c r="AV56"/>
      <c r="AW56"/>
    </row>
    <row r="57" spans="1:49" s="18" customFormat="1" ht="18" customHeight="1" x14ac:dyDescent="0.25">
      <c r="A57" s="20">
        <v>14</v>
      </c>
      <c r="B57" s="75" t="s">
        <v>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21">
        <v>0</v>
      </c>
      <c r="W57" s="21">
        <v>2</v>
      </c>
      <c r="X57" s="21">
        <v>4</v>
      </c>
      <c r="Y57" s="21">
        <v>23</v>
      </c>
      <c r="Z57" s="21">
        <v>16</v>
      </c>
      <c r="AA57" s="21">
        <v>0</v>
      </c>
      <c r="AB57" s="22">
        <v>45</v>
      </c>
      <c r="AC57" s="23">
        <f t="shared" si="2"/>
        <v>0</v>
      </c>
      <c r="AD57" s="23">
        <f t="shared" si="2"/>
        <v>4.4444444444444446E-2</v>
      </c>
      <c r="AE57" s="23">
        <f t="shared" si="2"/>
        <v>8.8888888888888892E-2</v>
      </c>
      <c r="AF57" s="23">
        <f t="shared" si="2"/>
        <v>0.51111111111111107</v>
      </c>
      <c r="AG57" s="23">
        <f t="shared" si="2"/>
        <v>0.35555555555555557</v>
      </c>
      <c r="AH57" s="23">
        <f t="shared" si="2"/>
        <v>0</v>
      </c>
      <c r="AI57" s="24">
        <v>4.18</v>
      </c>
      <c r="AJ57" s="24">
        <v>0.78</v>
      </c>
      <c r="AK57" s="25">
        <v>4</v>
      </c>
      <c r="AL57" s="25">
        <v>4</v>
      </c>
      <c r="AM57"/>
      <c r="AN57"/>
      <c r="AO57"/>
      <c r="AP57"/>
      <c r="AQ57"/>
      <c r="AR57"/>
      <c r="AS57"/>
      <c r="AT57"/>
      <c r="AU57"/>
      <c r="AV57"/>
      <c r="AW57"/>
    </row>
    <row r="58" spans="1:49" s="18" customFormat="1" ht="18" customHeight="1" x14ac:dyDescent="0.25">
      <c r="A58" s="20">
        <v>15</v>
      </c>
      <c r="B58" s="75" t="s">
        <v>39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21">
        <v>0</v>
      </c>
      <c r="W58" s="21">
        <v>0</v>
      </c>
      <c r="X58" s="21">
        <v>3</v>
      </c>
      <c r="Y58" s="21">
        <v>24</v>
      </c>
      <c r="Z58" s="21">
        <v>18</v>
      </c>
      <c r="AA58" s="21">
        <v>0</v>
      </c>
      <c r="AB58" s="22">
        <v>45</v>
      </c>
      <c r="AC58" s="23">
        <f t="shared" si="2"/>
        <v>0</v>
      </c>
      <c r="AD58" s="23">
        <f t="shared" si="2"/>
        <v>0</v>
      </c>
      <c r="AE58" s="23">
        <f t="shared" si="2"/>
        <v>6.6666666666666666E-2</v>
      </c>
      <c r="AF58" s="23">
        <f t="shared" si="2"/>
        <v>0.53333333333333333</v>
      </c>
      <c r="AG58" s="23">
        <f t="shared" si="2"/>
        <v>0.4</v>
      </c>
      <c r="AH58" s="23">
        <f t="shared" si="2"/>
        <v>0</v>
      </c>
      <c r="AI58" s="24">
        <v>4.33</v>
      </c>
      <c r="AJ58" s="24">
        <v>0.6</v>
      </c>
      <c r="AK58" s="25">
        <v>4</v>
      </c>
      <c r="AL58" s="25">
        <v>4</v>
      </c>
      <c r="AM58"/>
      <c r="AN58"/>
      <c r="AO58"/>
      <c r="AP58"/>
      <c r="AQ58"/>
      <c r="AR58"/>
      <c r="AS58"/>
      <c r="AT58"/>
      <c r="AU58"/>
      <c r="AV58"/>
      <c r="AW58"/>
    </row>
    <row r="59" spans="1:49" s="18" customFormat="1" ht="18" customHeight="1" x14ac:dyDescent="0.25">
      <c r="A59" s="26">
        <v>16</v>
      </c>
      <c r="B59" s="77" t="s">
        <v>40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82"/>
      <c r="V59" s="21">
        <v>0</v>
      </c>
      <c r="W59" s="21">
        <v>0</v>
      </c>
      <c r="X59" s="21">
        <v>3</v>
      </c>
      <c r="Y59" s="21">
        <v>18</v>
      </c>
      <c r="Z59" s="21">
        <v>24</v>
      </c>
      <c r="AA59" s="21">
        <v>0</v>
      </c>
      <c r="AB59" s="22">
        <v>45</v>
      </c>
      <c r="AC59" s="23">
        <f t="shared" si="2"/>
        <v>0</v>
      </c>
      <c r="AD59" s="23">
        <f t="shared" si="2"/>
        <v>0</v>
      </c>
      <c r="AE59" s="23">
        <f t="shared" si="2"/>
        <v>6.6666666666666666E-2</v>
      </c>
      <c r="AF59" s="23">
        <f t="shared" si="2"/>
        <v>0.4</v>
      </c>
      <c r="AG59" s="23">
        <f t="shared" si="2"/>
        <v>0.53333333333333333</v>
      </c>
      <c r="AH59" s="23">
        <f t="shared" si="2"/>
        <v>0</v>
      </c>
      <c r="AI59" s="24">
        <v>4.47</v>
      </c>
      <c r="AJ59" s="24">
        <v>0.63</v>
      </c>
      <c r="AK59" s="25">
        <v>5</v>
      </c>
      <c r="AL59" s="25">
        <v>5</v>
      </c>
      <c r="AM59"/>
      <c r="AN59"/>
      <c r="AO59"/>
      <c r="AP59"/>
      <c r="AQ59"/>
      <c r="AR59"/>
      <c r="AS59"/>
      <c r="AT59"/>
      <c r="AU59"/>
      <c r="AV59"/>
      <c r="AW59"/>
    </row>
    <row r="60" spans="1:49" s="18" customFormat="1" ht="18" customHeight="1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9"/>
      <c r="AB60" s="29"/>
      <c r="AC60" s="30"/>
      <c r="AD60" s="30"/>
      <c r="AE60" s="30"/>
      <c r="AF60" s="30"/>
      <c r="AG60" s="30"/>
      <c r="AH60" s="30"/>
      <c r="AI60" s="31"/>
      <c r="AJ60" s="31"/>
      <c r="AK60" s="29"/>
      <c r="AL60" s="29"/>
      <c r="AM60"/>
      <c r="AN60"/>
      <c r="AO60"/>
      <c r="AP60"/>
      <c r="AQ60"/>
      <c r="AR60"/>
      <c r="AS60"/>
      <c r="AT60"/>
      <c r="AU60"/>
      <c r="AV60"/>
      <c r="AW60"/>
    </row>
    <row r="61" spans="1:49" s="18" customFormat="1" ht="18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9"/>
      <c r="X61" s="29"/>
      <c r="Y61" s="29"/>
      <c r="Z61" s="29"/>
      <c r="AA61" s="29"/>
      <c r="AB61" s="29"/>
      <c r="AC61" s="30"/>
      <c r="AD61" s="30"/>
      <c r="AE61" s="30"/>
      <c r="AF61" s="30"/>
      <c r="AG61" s="30"/>
      <c r="AH61" s="30"/>
      <c r="AI61" s="31"/>
      <c r="AJ61" s="31"/>
      <c r="AK61" s="29"/>
      <c r="AL61" s="29"/>
      <c r="AM61"/>
      <c r="AN61"/>
      <c r="AO61"/>
      <c r="AP61"/>
      <c r="AQ61"/>
      <c r="AR61"/>
      <c r="AS61"/>
      <c r="AT61"/>
      <c r="AU61"/>
      <c r="AV61"/>
      <c r="AW61"/>
    </row>
    <row r="62" spans="1:49" s="18" customFormat="1" ht="18" customHeight="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W62" s="29"/>
      <c r="X62" s="29"/>
      <c r="Y62" s="29"/>
      <c r="Z62" s="29"/>
      <c r="AA62" s="29"/>
      <c r="AB62" s="29"/>
      <c r="AC62" s="30"/>
      <c r="AD62" s="30"/>
      <c r="AE62" s="30"/>
      <c r="AF62" s="30"/>
      <c r="AG62" s="30"/>
      <c r="AH62" s="30"/>
      <c r="AI62" s="31"/>
      <c r="AJ62" s="31"/>
      <c r="AK62" s="29"/>
      <c r="AL62" s="29"/>
      <c r="AM62"/>
      <c r="AN62"/>
      <c r="AO62"/>
      <c r="AP62"/>
      <c r="AQ62"/>
      <c r="AR62"/>
      <c r="AS62"/>
      <c r="AT62"/>
      <c r="AU62"/>
      <c r="AV62"/>
      <c r="AW62"/>
    </row>
    <row r="63" spans="1:49" s="18" customFormat="1" ht="18" customHeigh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9"/>
      <c r="X63" s="29"/>
      <c r="Y63" s="29"/>
      <c r="Z63" s="29"/>
      <c r="AA63" s="29"/>
      <c r="AB63" s="29"/>
      <c r="AC63" s="30"/>
      <c r="AD63" s="30"/>
      <c r="AE63" s="30"/>
      <c r="AF63" s="30"/>
      <c r="AG63" s="30"/>
      <c r="AH63" s="30"/>
      <c r="AI63" s="31"/>
      <c r="AJ63" s="31"/>
      <c r="AK63" s="29"/>
      <c r="AL63" s="29"/>
      <c r="AM63"/>
      <c r="AN63"/>
      <c r="AO63"/>
      <c r="AP63"/>
      <c r="AQ63"/>
      <c r="AR63"/>
      <c r="AS63"/>
      <c r="AT63"/>
      <c r="AU63"/>
      <c r="AV63"/>
      <c r="AW63"/>
    </row>
    <row r="64" spans="1:49" s="5" customFormat="1" ht="20.25" x14ac:dyDescent="0.25">
      <c r="A64" s="64" t="s">
        <v>41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/>
      <c r="AN64"/>
      <c r="AO64"/>
      <c r="AP64"/>
      <c r="AQ64"/>
      <c r="AR64"/>
      <c r="AS64"/>
      <c r="AT64"/>
      <c r="AU64"/>
      <c r="AV64"/>
      <c r="AW64"/>
    </row>
    <row r="65" spans="1:49" ht="15" customHeight="1" x14ac:dyDescent="0.25">
      <c r="V65" s="65" t="s">
        <v>8</v>
      </c>
      <c r="W65" s="65"/>
      <c r="X65" s="65"/>
      <c r="Y65" s="65"/>
      <c r="Z65" s="65"/>
      <c r="AA65" s="65"/>
      <c r="AC65" s="65" t="s">
        <v>9</v>
      </c>
      <c r="AD65" s="65"/>
      <c r="AE65" s="65"/>
      <c r="AF65" s="65"/>
      <c r="AG65" s="65"/>
      <c r="AH65" s="65"/>
      <c r="AI65" s="66" t="s">
        <v>10</v>
      </c>
      <c r="AJ65" s="66"/>
      <c r="AK65" s="66"/>
      <c r="AL65" s="66"/>
    </row>
    <row r="66" spans="1:49" ht="15.75" thickBot="1" x14ac:dyDescent="0.3">
      <c r="V66" s="65"/>
      <c r="W66" s="65"/>
      <c r="X66" s="65"/>
      <c r="Y66" s="65"/>
      <c r="Z66" s="65"/>
      <c r="AA66" s="65"/>
      <c r="AC66" s="65"/>
      <c r="AD66" s="65"/>
      <c r="AE66" s="65"/>
      <c r="AF66" s="65"/>
      <c r="AG66" s="65"/>
      <c r="AH66" s="65"/>
      <c r="AI66" s="66"/>
      <c r="AJ66" s="66"/>
      <c r="AK66" s="66"/>
      <c r="AL66" s="66"/>
    </row>
    <row r="67" spans="1:49" s="18" customFormat="1" ht="18.75" x14ac:dyDescent="0.25">
      <c r="A67" s="10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/>
      <c r="AN67"/>
      <c r="AO67"/>
      <c r="AP67"/>
      <c r="AQ67"/>
      <c r="AR67"/>
      <c r="AS67"/>
      <c r="AT67"/>
      <c r="AU67"/>
      <c r="AV67"/>
      <c r="AW67"/>
    </row>
    <row r="68" spans="1:49" s="19" customFormat="1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9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/>
      <c r="AN68"/>
      <c r="AO68"/>
      <c r="AP68"/>
      <c r="AQ68"/>
      <c r="AR68"/>
      <c r="AS68"/>
      <c r="AT68"/>
      <c r="AU68"/>
      <c r="AV68"/>
      <c r="AW68"/>
    </row>
    <row r="69" spans="1:49" s="19" customFormat="1" ht="18.75" customHeight="1" x14ac:dyDescent="0.25">
      <c r="A69" s="20">
        <v>17</v>
      </c>
      <c r="B69" s="85" t="s">
        <v>42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21">
        <v>0</v>
      </c>
      <c r="W69" s="21">
        <v>2</v>
      </c>
      <c r="X69" s="21">
        <v>4</v>
      </c>
      <c r="Y69" s="21">
        <v>20</v>
      </c>
      <c r="Z69" s="21">
        <v>18</v>
      </c>
      <c r="AA69" s="21">
        <v>1</v>
      </c>
      <c r="AB69" s="22">
        <v>45</v>
      </c>
      <c r="AC69" s="23">
        <f t="shared" ref="AC69:AH79" si="3">V69/$AB69</f>
        <v>0</v>
      </c>
      <c r="AD69" s="23">
        <f t="shared" si="3"/>
        <v>4.4444444444444446E-2</v>
      </c>
      <c r="AE69" s="23">
        <f t="shared" si="3"/>
        <v>8.8888888888888892E-2</v>
      </c>
      <c r="AF69" s="23">
        <f t="shared" si="3"/>
        <v>0.44444444444444442</v>
      </c>
      <c r="AG69" s="23">
        <f t="shared" si="3"/>
        <v>0.4</v>
      </c>
      <c r="AH69" s="23">
        <f t="shared" si="3"/>
        <v>2.2222222222222223E-2</v>
      </c>
      <c r="AI69" s="24">
        <v>4.2300000000000004</v>
      </c>
      <c r="AJ69" s="24">
        <v>0.8</v>
      </c>
      <c r="AK69" s="25">
        <v>4</v>
      </c>
      <c r="AL69" s="25">
        <v>4</v>
      </c>
      <c r="AM69"/>
      <c r="AN69"/>
      <c r="AO69"/>
      <c r="AP69"/>
      <c r="AQ69"/>
      <c r="AR69"/>
      <c r="AS69"/>
      <c r="AT69"/>
      <c r="AU69"/>
      <c r="AV69"/>
      <c r="AW69"/>
    </row>
    <row r="70" spans="1:49" s="19" customFormat="1" ht="18.75" customHeight="1" x14ac:dyDescent="0.25">
      <c r="A70" s="20">
        <v>18</v>
      </c>
      <c r="B70" s="77" t="s">
        <v>43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21">
        <v>0</v>
      </c>
      <c r="W70" s="21">
        <v>1</v>
      </c>
      <c r="X70" s="21">
        <v>5</v>
      </c>
      <c r="Y70" s="21">
        <v>23</v>
      </c>
      <c r="Z70" s="21">
        <v>16</v>
      </c>
      <c r="AA70" s="21">
        <v>0</v>
      </c>
      <c r="AB70" s="22">
        <v>45</v>
      </c>
      <c r="AC70" s="23">
        <f t="shared" si="3"/>
        <v>0</v>
      </c>
      <c r="AD70" s="23">
        <f t="shared" si="3"/>
        <v>2.2222222222222223E-2</v>
      </c>
      <c r="AE70" s="23">
        <f t="shared" si="3"/>
        <v>0.1111111111111111</v>
      </c>
      <c r="AF70" s="23">
        <f t="shared" si="3"/>
        <v>0.51111111111111107</v>
      </c>
      <c r="AG70" s="23">
        <f t="shared" si="3"/>
        <v>0.35555555555555557</v>
      </c>
      <c r="AH70" s="23">
        <f t="shared" si="3"/>
        <v>0</v>
      </c>
      <c r="AI70" s="24">
        <v>4.2</v>
      </c>
      <c r="AJ70" s="24">
        <v>0.73</v>
      </c>
      <c r="AK70" s="25">
        <v>4</v>
      </c>
      <c r="AL70" s="25">
        <v>4</v>
      </c>
      <c r="AM70"/>
      <c r="AN70"/>
      <c r="AO70"/>
      <c r="AP70"/>
      <c r="AQ70"/>
      <c r="AR70"/>
      <c r="AS70"/>
      <c r="AT70"/>
      <c r="AU70"/>
      <c r="AV70"/>
      <c r="AW70"/>
    </row>
    <row r="71" spans="1:49" s="18" customFormat="1" ht="18" customHeight="1" x14ac:dyDescent="0.25">
      <c r="A71" s="20">
        <v>19</v>
      </c>
      <c r="B71" s="77" t="s">
        <v>44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21">
        <v>0</v>
      </c>
      <c r="W71" s="21">
        <v>1</v>
      </c>
      <c r="X71" s="21">
        <v>7</v>
      </c>
      <c r="Y71" s="21">
        <v>26</v>
      </c>
      <c r="Z71" s="21">
        <v>11</v>
      </c>
      <c r="AA71" s="21">
        <v>0</v>
      </c>
      <c r="AB71" s="22">
        <v>45</v>
      </c>
      <c r="AC71" s="23">
        <f t="shared" si="3"/>
        <v>0</v>
      </c>
      <c r="AD71" s="23">
        <f t="shared" si="3"/>
        <v>2.2222222222222223E-2</v>
      </c>
      <c r="AE71" s="23">
        <f t="shared" si="3"/>
        <v>0.15555555555555556</v>
      </c>
      <c r="AF71" s="23">
        <f t="shared" si="3"/>
        <v>0.57777777777777772</v>
      </c>
      <c r="AG71" s="23">
        <f t="shared" si="3"/>
        <v>0.24444444444444444</v>
      </c>
      <c r="AH71" s="23">
        <f t="shared" si="3"/>
        <v>0</v>
      </c>
      <c r="AI71" s="24">
        <v>4.04</v>
      </c>
      <c r="AJ71" s="24">
        <v>0.71</v>
      </c>
      <c r="AK71" s="25">
        <v>4</v>
      </c>
      <c r="AL71" s="25">
        <v>4</v>
      </c>
      <c r="AM71"/>
      <c r="AN71"/>
      <c r="AO71"/>
      <c r="AP71"/>
      <c r="AQ71"/>
      <c r="AR71"/>
      <c r="AS71"/>
      <c r="AT71"/>
      <c r="AU71"/>
      <c r="AV71"/>
      <c r="AW71"/>
    </row>
    <row r="72" spans="1:49" s="18" customFormat="1" ht="18" customHeight="1" x14ac:dyDescent="0.25">
      <c r="A72" s="20">
        <v>20</v>
      </c>
      <c r="B72" s="77" t="s">
        <v>45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21">
        <v>0</v>
      </c>
      <c r="W72" s="21">
        <v>1</v>
      </c>
      <c r="X72" s="21">
        <v>8</v>
      </c>
      <c r="Y72" s="21">
        <v>23</v>
      </c>
      <c r="Z72" s="21">
        <v>13</v>
      </c>
      <c r="AA72" s="21">
        <v>0</v>
      </c>
      <c r="AB72" s="22">
        <v>45</v>
      </c>
      <c r="AC72" s="23">
        <f t="shared" si="3"/>
        <v>0</v>
      </c>
      <c r="AD72" s="23">
        <f t="shared" si="3"/>
        <v>2.2222222222222223E-2</v>
      </c>
      <c r="AE72" s="23">
        <f t="shared" si="3"/>
        <v>0.17777777777777778</v>
      </c>
      <c r="AF72" s="23">
        <f t="shared" si="3"/>
        <v>0.51111111111111107</v>
      </c>
      <c r="AG72" s="23">
        <f t="shared" si="3"/>
        <v>0.28888888888888886</v>
      </c>
      <c r="AH72" s="23">
        <f t="shared" si="3"/>
        <v>0</v>
      </c>
      <c r="AI72" s="24">
        <v>4.07</v>
      </c>
      <c r="AJ72" s="24">
        <v>0.75</v>
      </c>
      <c r="AK72" s="25">
        <v>4</v>
      </c>
      <c r="AL72" s="25">
        <v>4</v>
      </c>
      <c r="AM72"/>
      <c r="AN72"/>
      <c r="AO72"/>
      <c r="AP72"/>
      <c r="AQ72"/>
      <c r="AR72"/>
      <c r="AS72"/>
      <c r="AT72"/>
      <c r="AU72"/>
      <c r="AV72"/>
      <c r="AW72"/>
    </row>
    <row r="73" spans="1:49" s="18" customFormat="1" ht="18" customHeight="1" x14ac:dyDescent="0.25">
      <c r="A73" s="20">
        <v>21</v>
      </c>
      <c r="B73" s="77" t="s">
        <v>46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21">
        <v>1</v>
      </c>
      <c r="W73" s="21">
        <v>2</v>
      </c>
      <c r="X73" s="21">
        <v>11</v>
      </c>
      <c r="Y73" s="21">
        <v>23</v>
      </c>
      <c r="Z73" s="21">
        <v>8</v>
      </c>
      <c r="AA73" s="21">
        <v>0</v>
      </c>
      <c r="AB73" s="22">
        <v>45</v>
      </c>
      <c r="AC73" s="23">
        <f t="shared" si="3"/>
        <v>2.2222222222222223E-2</v>
      </c>
      <c r="AD73" s="23">
        <f t="shared" si="3"/>
        <v>4.4444444444444446E-2</v>
      </c>
      <c r="AE73" s="23">
        <f t="shared" si="3"/>
        <v>0.24444444444444444</v>
      </c>
      <c r="AF73" s="23">
        <f t="shared" si="3"/>
        <v>0.51111111111111107</v>
      </c>
      <c r="AG73" s="23">
        <f t="shared" si="3"/>
        <v>0.17777777777777778</v>
      </c>
      <c r="AH73" s="23">
        <f t="shared" si="3"/>
        <v>0</v>
      </c>
      <c r="AI73" s="24">
        <v>3.78</v>
      </c>
      <c r="AJ73" s="24">
        <v>0.88</v>
      </c>
      <c r="AK73" s="25">
        <v>4</v>
      </c>
      <c r="AL73" s="25">
        <v>4</v>
      </c>
      <c r="AM73"/>
      <c r="AN73"/>
      <c r="AO73"/>
      <c r="AP73"/>
      <c r="AQ73"/>
      <c r="AR73"/>
      <c r="AS73"/>
      <c r="AT73"/>
      <c r="AU73"/>
      <c r="AV73"/>
      <c r="AW73"/>
    </row>
    <row r="74" spans="1:49" s="18" customFormat="1" ht="18" customHeight="1" x14ac:dyDescent="0.25">
      <c r="A74" s="20">
        <v>22</v>
      </c>
      <c r="B74" s="77" t="s">
        <v>47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21">
        <v>1</v>
      </c>
      <c r="W74" s="21">
        <v>6</v>
      </c>
      <c r="X74" s="21">
        <v>10</v>
      </c>
      <c r="Y74" s="21">
        <v>17</v>
      </c>
      <c r="Z74" s="21">
        <v>11</v>
      </c>
      <c r="AA74" s="21">
        <v>0</v>
      </c>
      <c r="AB74" s="22">
        <v>45</v>
      </c>
      <c r="AC74" s="23">
        <f t="shared" si="3"/>
        <v>2.2222222222222223E-2</v>
      </c>
      <c r="AD74" s="23">
        <f t="shared" si="3"/>
        <v>0.13333333333333333</v>
      </c>
      <c r="AE74" s="23">
        <f t="shared" si="3"/>
        <v>0.22222222222222221</v>
      </c>
      <c r="AF74" s="23">
        <f t="shared" si="3"/>
        <v>0.37777777777777777</v>
      </c>
      <c r="AG74" s="23">
        <f t="shared" si="3"/>
        <v>0.24444444444444444</v>
      </c>
      <c r="AH74" s="23">
        <f t="shared" si="3"/>
        <v>0</v>
      </c>
      <c r="AI74" s="24">
        <v>3.69</v>
      </c>
      <c r="AJ74" s="24">
        <v>1.06</v>
      </c>
      <c r="AK74" s="25">
        <v>4</v>
      </c>
      <c r="AL74" s="25">
        <v>4</v>
      </c>
      <c r="AM74"/>
      <c r="AN74"/>
      <c r="AO74"/>
      <c r="AP74"/>
      <c r="AQ74"/>
      <c r="AR74"/>
      <c r="AS74"/>
      <c r="AT74"/>
      <c r="AU74"/>
      <c r="AV74"/>
      <c r="AW74"/>
    </row>
    <row r="75" spans="1:49" s="18" customFormat="1" ht="18" customHeight="1" x14ac:dyDescent="0.25">
      <c r="A75" s="20">
        <v>23</v>
      </c>
      <c r="B75" s="77" t="s">
        <v>48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21">
        <v>0</v>
      </c>
      <c r="W75" s="21">
        <v>0</v>
      </c>
      <c r="X75" s="21">
        <v>8</v>
      </c>
      <c r="Y75" s="21">
        <v>21</v>
      </c>
      <c r="Z75" s="21">
        <v>12</v>
      </c>
      <c r="AA75" s="21">
        <v>4</v>
      </c>
      <c r="AB75" s="22">
        <v>45</v>
      </c>
      <c r="AC75" s="23">
        <f t="shared" si="3"/>
        <v>0</v>
      </c>
      <c r="AD75" s="23">
        <f t="shared" si="3"/>
        <v>0</v>
      </c>
      <c r="AE75" s="23">
        <f t="shared" si="3"/>
        <v>0.17777777777777778</v>
      </c>
      <c r="AF75" s="23">
        <f t="shared" si="3"/>
        <v>0.46666666666666667</v>
      </c>
      <c r="AG75" s="23">
        <f t="shared" si="3"/>
        <v>0.26666666666666666</v>
      </c>
      <c r="AH75" s="23">
        <f t="shared" si="3"/>
        <v>8.8888888888888892E-2</v>
      </c>
      <c r="AI75" s="24">
        <v>4.0999999999999996</v>
      </c>
      <c r="AJ75" s="24">
        <v>0.7</v>
      </c>
      <c r="AK75" s="25">
        <v>4</v>
      </c>
      <c r="AL75" s="25">
        <v>4</v>
      </c>
      <c r="AM75"/>
      <c r="AN75"/>
      <c r="AO75"/>
      <c r="AP75"/>
      <c r="AQ75"/>
      <c r="AR75"/>
      <c r="AS75"/>
      <c r="AT75"/>
      <c r="AU75"/>
      <c r="AV75"/>
      <c r="AW75"/>
    </row>
    <row r="76" spans="1:49" s="18" customFormat="1" ht="18" customHeight="1" x14ac:dyDescent="0.25">
      <c r="A76" s="20">
        <v>24</v>
      </c>
      <c r="B76" s="77" t="s">
        <v>49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21">
        <v>0</v>
      </c>
      <c r="W76" s="21">
        <v>0</v>
      </c>
      <c r="X76" s="21">
        <v>7</v>
      </c>
      <c r="Y76" s="21">
        <v>19</v>
      </c>
      <c r="Z76" s="21">
        <v>14</v>
      </c>
      <c r="AA76" s="21">
        <v>5</v>
      </c>
      <c r="AB76" s="22">
        <v>45</v>
      </c>
      <c r="AC76" s="23">
        <f t="shared" si="3"/>
        <v>0</v>
      </c>
      <c r="AD76" s="23">
        <f t="shared" si="3"/>
        <v>0</v>
      </c>
      <c r="AE76" s="23">
        <f t="shared" si="3"/>
        <v>0.15555555555555556</v>
      </c>
      <c r="AF76" s="23">
        <f t="shared" si="3"/>
        <v>0.42222222222222222</v>
      </c>
      <c r="AG76" s="23">
        <f t="shared" si="3"/>
        <v>0.31111111111111112</v>
      </c>
      <c r="AH76" s="23">
        <f t="shared" si="3"/>
        <v>0.1111111111111111</v>
      </c>
      <c r="AI76" s="24">
        <v>4.17</v>
      </c>
      <c r="AJ76" s="24">
        <v>0.71</v>
      </c>
      <c r="AK76" s="25">
        <v>4</v>
      </c>
      <c r="AL76" s="25">
        <v>4</v>
      </c>
      <c r="AM76"/>
      <c r="AN76"/>
      <c r="AO76"/>
      <c r="AP76"/>
      <c r="AQ76"/>
      <c r="AR76"/>
      <c r="AS76"/>
      <c r="AT76"/>
      <c r="AU76"/>
      <c r="AV76"/>
      <c r="AW76"/>
    </row>
    <row r="77" spans="1:49" s="18" customFormat="1" ht="18" customHeight="1" x14ac:dyDescent="0.25">
      <c r="A77" s="20">
        <v>25</v>
      </c>
      <c r="B77" s="77" t="s">
        <v>50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21">
        <v>0</v>
      </c>
      <c r="W77" s="21">
        <v>1</v>
      </c>
      <c r="X77" s="21">
        <v>5</v>
      </c>
      <c r="Y77" s="21">
        <v>24</v>
      </c>
      <c r="Z77" s="21">
        <v>15</v>
      </c>
      <c r="AA77" s="21">
        <v>0</v>
      </c>
      <c r="AB77" s="22">
        <v>45</v>
      </c>
      <c r="AC77" s="23">
        <f t="shared" si="3"/>
        <v>0</v>
      </c>
      <c r="AD77" s="23">
        <f t="shared" si="3"/>
        <v>2.2222222222222223E-2</v>
      </c>
      <c r="AE77" s="23">
        <f t="shared" si="3"/>
        <v>0.1111111111111111</v>
      </c>
      <c r="AF77" s="23">
        <f t="shared" si="3"/>
        <v>0.53333333333333333</v>
      </c>
      <c r="AG77" s="23">
        <f t="shared" si="3"/>
        <v>0.33333333333333331</v>
      </c>
      <c r="AH77" s="23">
        <f t="shared" si="3"/>
        <v>0</v>
      </c>
      <c r="AI77" s="24">
        <v>4.18</v>
      </c>
      <c r="AJ77" s="24">
        <v>0.72</v>
      </c>
      <c r="AK77" s="25">
        <v>4</v>
      </c>
      <c r="AL77" s="25">
        <v>4</v>
      </c>
      <c r="AM77"/>
      <c r="AN77"/>
      <c r="AO77"/>
      <c r="AP77"/>
      <c r="AQ77"/>
      <c r="AR77"/>
      <c r="AS77"/>
      <c r="AT77"/>
      <c r="AU77"/>
      <c r="AV77"/>
      <c r="AW77"/>
    </row>
    <row r="78" spans="1:49" s="18" customFormat="1" ht="18" customHeight="1" x14ac:dyDescent="0.25">
      <c r="A78" s="20">
        <v>26</v>
      </c>
      <c r="B78" s="77" t="s">
        <v>51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21">
        <v>0</v>
      </c>
      <c r="W78" s="21">
        <v>0</v>
      </c>
      <c r="X78" s="21">
        <v>6</v>
      </c>
      <c r="Y78" s="21">
        <v>19</v>
      </c>
      <c r="Z78" s="21">
        <v>16</v>
      </c>
      <c r="AA78" s="21">
        <v>4</v>
      </c>
      <c r="AB78" s="22">
        <v>45</v>
      </c>
      <c r="AC78" s="23">
        <f t="shared" si="3"/>
        <v>0</v>
      </c>
      <c r="AD78" s="23">
        <f t="shared" si="3"/>
        <v>0</v>
      </c>
      <c r="AE78" s="23">
        <f t="shared" si="3"/>
        <v>0.13333333333333333</v>
      </c>
      <c r="AF78" s="23">
        <f t="shared" si="3"/>
        <v>0.42222222222222222</v>
      </c>
      <c r="AG78" s="23">
        <f t="shared" si="3"/>
        <v>0.35555555555555557</v>
      </c>
      <c r="AH78" s="23">
        <f t="shared" si="3"/>
        <v>8.8888888888888892E-2</v>
      </c>
      <c r="AI78" s="24">
        <v>4.24</v>
      </c>
      <c r="AJ78" s="24">
        <v>0.7</v>
      </c>
      <c r="AK78" s="25">
        <v>4</v>
      </c>
      <c r="AL78" s="25">
        <v>4</v>
      </c>
      <c r="AM78"/>
      <c r="AN78"/>
      <c r="AO78"/>
      <c r="AP78"/>
      <c r="AQ78"/>
      <c r="AR78"/>
      <c r="AS78"/>
      <c r="AT78"/>
      <c r="AU78"/>
      <c r="AV78"/>
      <c r="AW78"/>
    </row>
    <row r="79" spans="1:49" s="18" customFormat="1" ht="18" customHeight="1" x14ac:dyDescent="0.25">
      <c r="A79" s="20">
        <v>27</v>
      </c>
      <c r="B79" s="77" t="s">
        <v>52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21">
        <v>0</v>
      </c>
      <c r="W79" s="21">
        <v>1</v>
      </c>
      <c r="X79" s="21">
        <v>5</v>
      </c>
      <c r="Y79" s="21">
        <v>21</v>
      </c>
      <c r="Z79" s="21">
        <v>17</v>
      </c>
      <c r="AA79" s="21">
        <v>1</v>
      </c>
      <c r="AB79" s="22">
        <v>45</v>
      </c>
      <c r="AC79" s="23">
        <f t="shared" si="3"/>
        <v>0</v>
      </c>
      <c r="AD79" s="23">
        <f t="shared" si="3"/>
        <v>2.2222222222222223E-2</v>
      </c>
      <c r="AE79" s="23">
        <f t="shared" si="3"/>
        <v>0.1111111111111111</v>
      </c>
      <c r="AF79" s="23">
        <f t="shared" si="3"/>
        <v>0.46666666666666667</v>
      </c>
      <c r="AG79" s="23">
        <f t="shared" si="3"/>
        <v>0.37777777777777777</v>
      </c>
      <c r="AH79" s="23">
        <f t="shared" si="3"/>
        <v>2.2222222222222223E-2</v>
      </c>
      <c r="AI79" s="24">
        <v>4.2300000000000004</v>
      </c>
      <c r="AJ79" s="24">
        <v>0.74</v>
      </c>
      <c r="AK79" s="25">
        <v>4</v>
      </c>
      <c r="AL79" s="25">
        <v>4</v>
      </c>
      <c r="AM79"/>
      <c r="AN79"/>
      <c r="AO79"/>
      <c r="AP79"/>
      <c r="AQ79"/>
      <c r="AR79"/>
      <c r="AS79"/>
      <c r="AT79"/>
      <c r="AU79"/>
      <c r="AV79"/>
      <c r="AW79"/>
    </row>
    <row r="82" spans="1:49" s="32" customFormat="1" ht="20.25" customHeight="1" x14ac:dyDescent="0.25">
      <c r="A82" s="64" t="s">
        <v>53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/>
      <c r="AN82"/>
      <c r="AO82"/>
      <c r="AP82"/>
      <c r="AQ82"/>
      <c r="AR82"/>
      <c r="AS82"/>
      <c r="AT82"/>
      <c r="AU82"/>
      <c r="AV82"/>
      <c r="AW82"/>
    </row>
    <row r="83" spans="1:49" ht="15" customHeight="1" x14ac:dyDescent="0.2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65" t="s">
        <v>8</v>
      </c>
      <c r="W83" s="65"/>
      <c r="X83" s="65"/>
      <c r="Y83" s="65"/>
      <c r="Z83" s="65"/>
      <c r="AA83" s="65"/>
      <c r="AC83" s="65" t="s">
        <v>9</v>
      </c>
      <c r="AD83" s="65"/>
      <c r="AE83" s="65"/>
      <c r="AF83" s="65"/>
      <c r="AG83" s="65"/>
      <c r="AH83" s="65"/>
      <c r="AI83" s="66" t="s">
        <v>10</v>
      </c>
      <c r="AJ83" s="66"/>
      <c r="AK83" s="66"/>
      <c r="AL83" s="66"/>
    </row>
    <row r="84" spans="1:49" ht="15.75" thickBot="1" x14ac:dyDescent="0.3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65"/>
      <c r="W84" s="65"/>
      <c r="X84" s="65"/>
      <c r="Y84" s="65"/>
      <c r="Z84" s="65"/>
      <c r="AA84" s="65"/>
      <c r="AC84" s="65"/>
      <c r="AD84" s="65"/>
      <c r="AE84" s="65"/>
      <c r="AF84" s="65"/>
      <c r="AG84" s="65"/>
      <c r="AH84" s="65"/>
      <c r="AI84" s="66"/>
      <c r="AJ84" s="66"/>
      <c r="AK84" s="66"/>
      <c r="AL84" s="66"/>
    </row>
    <row r="85" spans="1:49" s="18" customFormat="1" ht="18.75" x14ac:dyDescent="0.25">
      <c r="A85" s="10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/>
      <c r="AN85"/>
      <c r="AO85"/>
      <c r="AP85"/>
      <c r="AQ85"/>
      <c r="AR85"/>
      <c r="AS85"/>
      <c r="AT85"/>
      <c r="AU85"/>
      <c r="AV85"/>
      <c r="AW85"/>
    </row>
    <row r="86" spans="1:49" s="19" customFormat="1" x14ac:dyDescent="0.25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1"/>
      <c r="V86" s="79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</row>
    <row r="87" spans="1:49" s="18" customFormat="1" ht="18" customHeight="1" x14ac:dyDescent="0.25">
      <c r="A87" s="20">
        <v>28</v>
      </c>
      <c r="B87" s="77" t="s">
        <v>54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21">
        <v>0</v>
      </c>
      <c r="W87" s="21">
        <v>0</v>
      </c>
      <c r="X87" s="21">
        <v>5</v>
      </c>
      <c r="Y87" s="21">
        <v>19</v>
      </c>
      <c r="Z87" s="21">
        <v>20</v>
      </c>
      <c r="AA87" s="21">
        <v>1</v>
      </c>
      <c r="AB87" s="22">
        <v>45</v>
      </c>
      <c r="AC87" s="23">
        <f t="shared" ref="AC87:AH90" si="4">V87/$AB87</f>
        <v>0</v>
      </c>
      <c r="AD87" s="23">
        <f t="shared" si="4"/>
        <v>0</v>
      </c>
      <c r="AE87" s="23">
        <f t="shared" si="4"/>
        <v>0.1111111111111111</v>
      </c>
      <c r="AF87" s="23">
        <f t="shared" si="4"/>
        <v>0.42222222222222222</v>
      </c>
      <c r="AG87" s="23">
        <f t="shared" si="4"/>
        <v>0.44444444444444442</v>
      </c>
      <c r="AH87" s="23">
        <f t="shared" si="4"/>
        <v>2.2222222222222223E-2</v>
      </c>
      <c r="AI87" s="24">
        <v>4.34</v>
      </c>
      <c r="AJ87" s="24">
        <v>0.68</v>
      </c>
      <c r="AK87" s="25">
        <v>4</v>
      </c>
      <c r="AL87" s="25">
        <v>5</v>
      </c>
    </row>
    <row r="88" spans="1:49" s="18" customFormat="1" ht="18" customHeight="1" x14ac:dyDescent="0.25">
      <c r="A88" s="20">
        <v>29</v>
      </c>
      <c r="B88" s="77" t="s">
        <v>55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21">
        <v>1</v>
      </c>
      <c r="W88" s="21">
        <v>0</v>
      </c>
      <c r="X88" s="21">
        <v>5</v>
      </c>
      <c r="Y88" s="21">
        <v>27</v>
      </c>
      <c r="Z88" s="21">
        <v>10</v>
      </c>
      <c r="AA88" s="21">
        <v>2</v>
      </c>
      <c r="AB88" s="22">
        <v>45</v>
      </c>
      <c r="AC88" s="23">
        <f t="shared" si="4"/>
        <v>2.2222222222222223E-2</v>
      </c>
      <c r="AD88" s="23">
        <f t="shared" si="4"/>
        <v>0</v>
      </c>
      <c r="AE88" s="23">
        <f t="shared" si="4"/>
        <v>0.1111111111111111</v>
      </c>
      <c r="AF88" s="23">
        <f t="shared" si="4"/>
        <v>0.6</v>
      </c>
      <c r="AG88" s="23">
        <f t="shared" si="4"/>
        <v>0.22222222222222221</v>
      </c>
      <c r="AH88" s="23">
        <f t="shared" si="4"/>
        <v>4.4444444444444446E-2</v>
      </c>
      <c r="AI88" s="24">
        <v>4.05</v>
      </c>
      <c r="AJ88" s="24">
        <v>0.75</v>
      </c>
      <c r="AK88" s="25">
        <v>4</v>
      </c>
      <c r="AL88" s="25">
        <v>4</v>
      </c>
    </row>
    <row r="89" spans="1:49" s="18" customFormat="1" ht="18" customHeight="1" x14ac:dyDescent="0.25">
      <c r="A89" s="20">
        <v>30</v>
      </c>
      <c r="B89" s="77" t="s">
        <v>56</v>
      </c>
      <c r="C89" s="77" t="s">
        <v>57</v>
      </c>
      <c r="D89" s="77" t="s">
        <v>57</v>
      </c>
      <c r="E89" s="77" t="s">
        <v>57</v>
      </c>
      <c r="F89" s="77" t="s">
        <v>57</v>
      </c>
      <c r="G89" s="77" t="s">
        <v>57</v>
      </c>
      <c r="H89" s="77" t="s">
        <v>57</v>
      </c>
      <c r="I89" s="77" t="s">
        <v>57</v>
      </c>
      <c r="J89" s="77" t="s">
        <v>57</v>
      </c>
      <c r="K89" s="77" t="s">
        <v>57</v>
      </c>
      <c r="L89" s="77" t="s">
        <v>57</v>
      </c>
      <c r="M89" s="77" t="s">
        <v>57</v>
      </c>
      <c r="N89" s="77" t="s">
        <v>57</v>
      </c>
      <c r="O89" s="77" t="s">
        <v>57</v>
      </c>
      <c r="P89" s="77" t="s">
        <v>57</v>
      </c>
      <c r="Q89" s="77" t="s">
        <v>57</v>
      </c>
      <c r="R89" s="77" t="s">
        <v>57</v>
      </c>
      <c r="S89" s="77" t="s">
        <v>57</v>
      </c>
      <c r="T89" s="77" t="s">
        <v>57</v>
      </c>
      <c r="U89" s="77" t="s">
        <v>57</v>
      </c>
      <c r="V89" s="21">
        <v>0</v>
      </c>
      <c r="W89" s="21">
        <v>0</v>
      </c>
      <c r="X89" s="21">
        <v>9</v>
      </c>
      <c r="Y89" s="21">
        <v>14</v>
      </c>
      <c r="Z89" s="21">
        <v>17</v>
      </c>
      <c r="AA89" s="21">
        <v>5</v>
      </c>
      <c r="AB89" s="22">
        <v>45</v>
      </c>
      <c r="AC89" s="23">
        <f t="shared" si="4"/>
        <v>0</v>
      </c>
      <c r="AD89" s="23">
        <f t="shared" si="4"/>
        <v>0</v>
      </c>
      <c r="AE89" s="23">
        <f t="shared" si="4"/>
        <v>0.2</v>
      </c>
      <c r="AF89" s="23">
        <f t="shared" si="4"/>
        <v>0.31111111111111112</v>
      </c>
      <c r="AG89" s="23">
        <f t="shared" si="4"/>
        <v>0.37777777777777777</v>
      </c>
      <c r="AH89" s="23">
        <f t="shared" si="4"/>
        <v>0.1111111111111111</v>
      </c>
      <c r="AI89" s="24">
        <v>4.2</v>
      </c>
      <c r="AJ89" s="24">
        <v>0.79</v>
      </c>
      <c r="AK89" s="25">
        <v>4</v>
      </c>
      <c r="AL89" s="25">
        <v>5</v>
      </c>
    </row>
    <row r="90" spans="1:49" s="18" customFormat="1" ht="18" customHeight="1" x14ac:dyDescent="0.25">
      <c r="A90" s="20">
        <v>31</v>
      </c>
      <c r="B90" s="77" t="s">
        <v>58</v>
      </c>
      <c r="C90" s="77" t="s">
        <v>59</v>
      </c>
      <c r="D90" s="77" t="s">
        <v>59</v>
      </c>
      <c r="E90" s="77" t="s">
        <v>59</v>
      </c>
      <c r="F90" s="77" t="s">
        <v>59</v>
      </c>
      <c r="G90" s="77" t="s">
        <v>59</v>
      </c>
      <c r="H90" s="77" t="s">
        <v>59</v>
      </c>
      <c r="I90" s="77" t="s">
        <v>59</v>
      </c>
      <c r="J90" s="77" t="s">
        <v>59</v>
      </c>
      <c r="K90" s="77" t="s">
        <v>59</v>
      </c>
      <c r="L90" s="77" t="s">
        <v>59</v>
      </c>
      <c r="M90" s="77" t="s">
        <v>59</v>
      </c>
      <c r="N90" s="77" t="s">
        <v>59</v>
      </c>
      <c r="O90" s="77" t="s">
        <v>59</v>
      </c>
      <c r="P90" s="77" t="s">
        <v>59</v>
      </c>
      <c r="Q90" s="77" t="s">
        <v>59</v>
      </c>
      <c r="R90" s="77" t="s">
        <v>59</v>
      </c>
      <c r="S90" s="77" t="s">
        <v>59</v>
      </c>
      <c r="T90" s="77" t="s">
        <v>59</v>
      </c>
      <c r="U90" s="77" t="s">
        <v>59</v>
      </c>
      <c r="V90" s="21">
        <v>0</v>
      </c>
      <c r="W90" s="21">
        <v>2</v>
      </c>
      <c r="X90" s="21">
        <v>8</v>
      </c>
      <c r="Y90" s="21">
        <v>20</v>
      </c>
      <c r="Z90" s="21">
        <v>11</v>
      </c>
      <c r="AA90" s="21">
        <v>4</v>
      </c>
      <c r="AB90" s="22">
        <v>45</v>
      </c>
      <c r="AC90" s="23">
        <f t="shared" si="4"/>
        <v>0</v>
      </c>
      <c r="AD90" s="23">
        <f t="shared" si="4"/>
        <v>4.4444444444444446E-2</v>
      </c>
      <c r="AE90" s="23">
        <f t="shared" si="4"/>
        <v>0.17777777777777778</v>
      </c>
      <c r="AF90" s="23">
        <f t="shared" si="4"/>
        <v>0.44444444444444442</v>
      </c>
      <c r="AG90" s="23">
        <f t="shared" si="4"/>
        <v>0.24444444444444444</v>
      </c>
      <c r="AH90" s="23">
        <f t="shared" si="4"/>
        <v>8.8888888888888892E-2</v>
      </c>
      <c r="AI90" s="24">
        <v>3.98</v>
      </c>
      <c r="AJ90" s="24">
        <v>0.82</v>
      </c>
      <c r="AK90" s="25">
        <v>4</v>
      </c>
      <c r="AL90" s="25">
        <v>4</v>
      </c>
    </row>
    <row r="93" spans="1:49" s="32" customFormat="1" ht="20.25" customHeight="1" x14ac:dyDescent="0.25">
      <c r="A93" s="64" t="s">
        <v>60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</row>
    <row r="94" spans="1:49" ht="15" customHeight="1" x14ac:dyDescent="0.2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65" t="s">
        <v>8</v>
      </c>
      <c r="W94" s="65"/>
      <c r="X94" s="65"/>
      <c r="Y94" s="65"/>
      <c r="Z94" s="65"/>
      <c r="AA94" s="65"/>
      <c r="AC94" s="65" t="s">
        <v>9</v>
      </c>
      <c r="AD94" s="65"/>
      <c r="AE94" s="65"/>
      <c r="AF94" s="65"/>
      <c r="AG94" s="65"/>
      <c r="AH94" s="65"/>
      <c r="AI94" s="66" t="s">
        <v>10</v>
      </c>
      <c r="AJ94" s="66"/>
      <c r="AK94" s="66"/>
      <c r="AL94" s="66"/>
    </row>
    <row r="95" spans="1:49" ht="15.75" thickBot="1" x14ac:dyDescent="0.3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65"/>
      <c r="W95" s="65"/>
      <c r="X95" s="65"/>
      <c r="Y95" s="65"/>
      <c r="Z95" s="65"/>
      <c r="AA95" s="65"/>
      <c r="AC95" s="65"/>
      <c r="AD95" s="65"/>
      <c r="AE95" s="65"/>
      <c r="AF95" s="65"/>
      <c r="AG95" s="65"/>
      <c r="AH95" s="65"/>
      <c r="AI95" s="66"/>
      <c r="AJ95" s="66"/>
      <c r="AK95" s="66"/>
      <c r="AL95" s="66"/>
    </row>
    <row r="96" spans="1:49" s="18" customFormat="1" ht="18.75" x14ac:dyDescent="0.25">
      <c r="A96" s="10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19" customFormat="1" ht="18.75" customHeight="1" x14ac:dyDescent="0.25">
      <c r="A97" s="69" t="s">
        <v>61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4"/>
      <c r="V97" s="33"/>
      <c r="W97" s="34"/>
      <c r="X97" s="34"/>
      <c r="Y97" s="34"/>
      <c r="Z97" s="35"/>
      <c r="AA97" s="36"/>
      <c r="AB97" s="37"/>
      <c r="AC97" s="38"/>
      <c r="AD97" s="39"/>
      <c r="AE97" s="39"/>
      <c r="AF97" s="39"/>
      <c r="AG97" s="40"/>
      <c r="AH97" s="41"/>
      <c r="AI97" s="42"/>
      <c r="AJ97" s="43"/>
      <c r="AK97" s="34"/>
      <c r="AL97" s="34"/>
    </row>
    <row r="98" spans="1:38" s="19" customFormat="1" ht="18" customHeight="1" x14ac:dyDescent="0.25">
      <c r="A98" s="20">
        <v>32</v>
      </c>
      <c r="B98" s="77" t="s">
        <v>62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21">
        <v>2</v>
      </c>
      <c r="W98" s="21">
        <v>3</v>
      </c>
      <c r="X98" s="21">
        <v>5</v>
      </c>
      <c r="Y98" s="21">
        <v>13</v>
      </c>
      <c r="Z98" s="21">
        <v>22</v>
      </c>
      <c r="AA98" s="21">
        <v>0</v>
      </c>
      <c r="AB98" s="22">
        <v>45</v>
      </c>
      <c r="AC98" s="23">
        <f t="shared" ref="AC98:AH99" si="5">V98/$AB98</f>
        <v>4.4444444444444446E-2</v>
      </c>
      <c r="AD98" s="23">
        <f t="shared" si="5"/>
        <v>6.6666666666666666E-2</v>
      </c>
      <c r="AE98" s="23">
        <f t="shared" si="5"/>
        <v>0.1111111111111111</v>
      </c>
      <c r="AF98" s="23">
        <f t="shared" si="5"/>
        <v>0.28888888888888886</v>
      </c>
      <c r="AG98" s="23">
        <f t="shared" si="5"/>
        <v>0.48888888888888887</v>
      </c>
      <c r="AH98" s="23">
        <f t="shared" si="5"/>
        <v>0</v>
      </c>
      <c r="AI98" s="24">
        <v>4.1100000000000003</v>
      </c>
      <c r="AJ98" s="24">
        <v>1.1299999999999999</v>
      </c>
      <c r="AK98" s="25">
        <v>4</v>
      </c>
      <c r="AL98" s="25">
        <v>5</v>
      </c>
    </row>
    <row r="99" spans="1:38" s="19" customFormat="1" ht="18" customHeight="1" x14ac:dyDescent="0.25">
      <c r="A99" s="20">
        <v>33</v>
      </c>
      <c r="B99" s="77" t="s">
        <v>63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21">
        <v>0</v>
      </c>
      <c r="W99" s="21">
        <v>2</v>
      </c>
      <c r="X99" s="21">
        <v>5</v>
      </c>
      <c r="Y99" s="21">
        <v>24</v>
      </c>
      <c r="Z99" s="21">
        <v>14</v>
      </c>
      <c r="AA99" s="21">
        <v>0</v>
      </c>
      <c r="AB99" s="22">
        <v>45</v>
      </c>
      <c r="AC99" s="23">
        <f t="shared" si="5"/>
        <v>0</v>
      </c>
      <c r="AD99" s="23">
        <f t="shared" si="5"/>
        <v>4.4444444444444446E-2</v>
      </c>
      <c r="AE99" s="23">
        <f t="shared" si="5"/>
        <v>0.1111111111111111</v>
      </c>
      <c r="AF99" s="23">
        <f t="shared" si="5"/>
        <v>0.53333333333333333</v>
      </c>
      <c r="AG99" s="23">
        <f t="shared" si="5"/>
        <v>0.31111111111111112</v>
      </c>
      <c r="AH99" s="23">
        <f t="shared" si="5"/>
        <v>0</v>
      </c>
      <c r="AI99" s="24">
        <v>4.1100000000000003</v>
      </c>
      <c r="AJ99" s="24">
        <v>0.78</v>
      </c>
      <c r="AK99" s="25">
        <v>4</v>
      </c>
      <c r="AL99" s="48">
        <v>4</v>
      </c>
    </row>
    <row r="100" spans="1:38" s="19" customFormat="1" ht="18.75" customHeight="1" x14ac:dyDescent="0.25">
      <c r="A100" s="69" t="s">
        <v>64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4"/>
      <c r="V100" s="33"/>
      <c r="W100" s="34"/>
      <c r="X100" s="34"/>
      <c r="Y100" s="34"/>
      <c r="Z100" s="35"/>
      <c r="AA100" s="36"/>
      <c r="AB100" s="37"/>
      <c r="AC100" s="38"/>
      <c r="AD100" s="39"/>
      <c r="AE100" s="39"/>
      <c r="AF100" s="39"/>
      <c r="AG100" s="40"/>
      <c r="AH100" s="41"/>
      <c r="AI100" s="42"/>
      <c r="AJ100" s="43"/>
      <c r="AK100" s="34"/>
      <c r="AL100" s="34"/>
    </row>
    <row r="101" spans="1:38" s="19" customFormat="1" ht="18" customHeight="1" x14ac:dyDescent="0.25">
      <c r="A101" s="20">
        <v>34</v>
      </c>
      <c r="B101" s="77" t="s">
        <v>65</v>
      </c>
      <c r="C101" s="77" t="s">
        <v>66</v>
      </c>
      <c r="D101" s="77" t="s">
        <v>66</v>
      </c>
      <c r="E101" s="77" t="s">
        <v>66</v>
      </c>
      <c r="F101" s="77" t="s">
        <v>66</v>
      </c>
      <c r="G101" s="77" t="s">
        <v>66</v>
      </c>
      <c r="H101" s="77" t="s">
        <v>66</v>
      </c>
      <c r="I101" s="77" t="s">
        <v>66</v>
      </c>
      <c r="J101" s="77" t="s">
        <v>66</v>
      </c>
      <c r="K101" s="77" t="s">
        <v>66</v>
      </c>
      <c r="L101" s="77" t="s">
        <v>66</v>
      </c>
      <c r="M101" s="77" t="s">
        <v>66</v>
      </c>
      <c r="N101" s="77" t="s">
        <v>66</v>
      </c>
      <c r="O101" s="77" t="s">
        <v>66</v>
      </c>
      <c r="P101" s="77" t="s">
        <v>66</v>
      </c>
      <c r="Q101" s="77" t="s">
        <v>66</v>
      </c>
      <c r="R101" s="77" t="s">
        <v>66</v>
      </c>
      <c r="S101" s="77" t="s">
        <v>66</v>
      </c>
      <c r="T101" s="77" t="s">
        <v>66</v>
      </c>
      <c r="U101" s="82" t="s">
        <v>66</v>
      </c>
      <c r="V101" s="21">
        <v>0</v>
      </c>
      <c r="W101" s="21">
        <v>1</v>
      </c>
      <c r="X101" s="21">
        <v>5</v>
      </c>
      <c r="Y101" s="21">
        <v>21</v>
      </c>
      <c r="Z101" s="21">
        <v>18</v>
      </c>
      <c r="AA101" s="21">
        <v>0</v>
      </c>
      <c r="AB101" s="22">
        <v>45</v>
      </c>
      <c r="AC101" s="23">
        <f t="shared" ref="AC101:AH107" si="6">V101/$AB101</f>
        <v>0</v>
      </c>
      <c r="AD101" s="23">
        <f t="shared" si="6"/>
        <v>2.2222222222222223E-2</v>
      </c>
      <c r="AE101" s="23">
        <f t="shared" si="6"/>
        <v>0.1111111111111111</v>
      </c>
      <c r="AF101" s="23">
        <f t="shared" si="6"/>
        <v>0.46666666666666667</v>
      </c>
      <c r="AG101" s="23">
        <f t="shared" si="6"/>
        <v>0.4</v>
      </c>
      <c r="AH101" s="23">
        <f t="shared" si="6"/>
        <v>0</v>
      </c>
      <c r="AI101" s="24">
        <v>4.24</v>
      </c>
      <c r="AJ101" s="24">
        <v>0.74</v>
      </c>
      <c r="AK101" s="25">
        <v>4</v>
      </c>
      <c r="AL101" s="25">
        <v>4</v>
      </c>
    </row>
    <row r="102" spans="1:38" s="19" customFormat="1" ht="18" customHeight="1" x14ac:dyDescent="0.25">
      <c r="A102" s="20">
        <v>35</v>
      </c>
      <c r="B102" s="77" t="s">
        <v>67</v>
      </c>
      <c r="C102" s="77" t="s">
        <v>68</v>
      </c>
      <c r="D102" s="77" t="s">
        <v>68</v>
      </c>
      <c r="E102" s="77" t="s">
        <v>68</v>
      </c>
      <c r="F102" s="77" t="s">
        <v>68</v>
      </c>
      <c r="G102" s="77" t="s">
        <v>68</v>
      </c>
      <c r="H102" s="77" t="s">
        <v>68</v>
      </c>
      <c r="I102" s="77" t="s">
        <v>68</v>
      </c>
      <c r="J102" s="77" t="s">
        <v>68</v>
      </c>
      <c r="K102" s="77" t="s">
        <v>68</v>
      </c>
      <c r="L102" s="77" t="s">
        <v>68</v>
      </c>
      <c r="M102" s="77" t="s">
        <v>68</v>
      </c>
      <c r="N102" s="77" t="s">
        <v>68</v>
      </c>
      <c r="O102" s="77" t="s">
        <v>68</v>
      </c>
      <c r="P102" s="77" t="s">
        <v>68</v>
      </c>
      <c r="Q102" s="77" t="s">
        <v>68</v>
      </c>
      <c r="R102" s="77" t="s">
        <v>68</v>
      </c>
      <c r="S102" s="77" t="s">
        <v>68</v>
      </c>
      <c r="T102" s="77" t="s">
        <v>68</v>
      </c>
      <c r="U102" s="82" t="s">
        <v>68</v>
      </c>
      <c r="V102" s="21">
        <v>0</v>
      </c>
      <c r="W102" s="21">
        <v>0</v>
      </c>
      <c r="X102" s="21">
        <v>3</v>
      </c>
      <c r="Y102" s="21">
        <v>23</v>
      </c>
      <c r="Z102" s="21">
        <v>19</v>
      </c>
      <c r="AA102" s="21">
        <v>0</v>
      </c>
      <c r="AB102" s="22">
        <v>45</v>
      </c>
      <c r="AC102" s="23">
        <f t="shared" si="6"/>
        <v>0</v>
      </c>
      <c r="AD102" s="23">
        <f t="shared" si="6"/>
        <v>0</v>
      </c>
      <c r="AE102" s="23">
        <f t="shared" si="6"/>
        <v>6.6666666666666666E-2</v>
      </c>
      <c r="AF102" s="23">
        <f t="shared" si="6"/>
        <v>0.51111111111111107</v>
      </c>
      <c r="AG102" s="23">
        <f t="shared" si="6"/>
        <v>0.42222222222222222</v>
      </c>
      <c r="AH102" s="23">
        <f t="shared" si="6"/>
        <v>0</v>
      </c>
      <c r="AI102" s="24">
        <v>4.3600000000000003</v>
      </c>
      <c r="AJ102" s="24">
        <v>0.61</v>
      </c>
      <c r="AK102" s="25">
        <v>4</v>
      </c>
      <c r="AL102" s="25">
        <v>4</v>
      </c>
    </row>
    <row r="103" spans="1:38" s="19" customFormat="1" ht="18" customHeight="1" x14ac:dyDescent="0.25">
      <c r="A103" s="20">
        <v>36</v>
      </c>
      <c r="B103" s="77" t="s">
        <v>69</v>
      </c>
      <c r="C103" s="77" t="s">
        <v>70</v>
      </c>
      <c r="D103" s="77" t="s">
        <v>70</v>
      </c>
      <c r="E103" s="77" t="s">
        <v>70</v>
      </c>
      <c r="F103" s="77" t="s">
        <v>70</v>
      </c>
      <c r="G103" s="77" t="s">
        <v>70</v>
      </c>
      <c r="H103" s="77" t="s">
        <v>70</v>
      </c>
      <c r="I103" s="77" t="s">
        <v>70</v>
      </c>
      <c r="J103" s="77" t="s">
        <v>70</v>
      </c>
      <c r="K103" s="77" t="s">
        <v>70</v>
      </c>
      <c r="L103" s="77" t="s">
        <v>70</v>
      </c>
      <c r="M103" s="77" t="s">
        <v>70</v>
      </c>
      <c r="N103" s="77" t="s">
        <v>70</v>
      </c>
      <c r="O103" s="77" t="s">
        <v>70</v>
      </c>
      <c r="P103" s="77" t="s">
        <v>70</v>
      </c>
      <c r="Q103" s="77" t="s">
        <v>70</v>
      </c>
      <c r="R103" s="77" t="s">
        <v>70</v>
      </c>
      <c r="S103" s="77" t="s">
        <v>70</v>
      </c>
      <c r="T103" s="77" t="s">
        <v>70</v>
      </c>
      <c r="U103" s="82" t="s">
        <v>70</v>
      </c>
      <c r="V103" s="21">
        <v>0</v>
      </c>
      <c r="W103" s="21">
        <v>0</v>
      </c>
      <c r="X103" s="21">
        <v>4</v>
      </c>
      <c r="Y103" s="21">
        <v>22</v>
      </c>
      <c r="Z103" s="21">
        <v>19</v>
      </c>
      <c r="AA103" s="21">
        <v>0</v>
      </c>
      <c r="AB103" s="22">
        <v>45</v>
      </c>
      <c r="AC103" s="23">
        <f t="shared" si="6"/>
        <v>0</v>
      </c>
      <c r="AD103" s="23">
        <f t="shared" si="6"/>
        <v>0</v>
      </c>
      <c r="AE103" s="23">
        <f t="shared" si="6"/>
        <v>8.8888888888888892E-2</v>
      </c>
      <c r="AF103" s="23">
        <f t="shared" si="6"/>
        <v>0.48888888888888887</v>
      </c>
      <c r="AG103" s="23">
        <f t="shared" si="6"/>
        <v>0.42222222222222222</v>
      </c>
      <c r="AH103" s="23">
        <f t="shared" si="6"/>
        <v>0</v>
      </c>
      <c r="AI103" s="24">
        <v>4.33</v>
      </c>
      <c r="AJ103" s="24">
        <v>0.64</v>
      </c>
      <c r="AK103" s="25">
        <v>4</v>
      </c>
      <c r="AL103" s="25">
        <v>4</v>
      </c>
    </row>
    <row r="104" spans="1:38" s="19" customFormat="1" ht="18" customHeight="1" x14ac:dyDescent="0.25">
      <c r="A104" s="20">
        <v>37</v>
      </c>
      <c r="B104" s="77" t="s">
        <v>71</v>
      </c>
      <c r="C104" s="77" t="s">
        <v>72</v>
      </c>
      <c r="D104" s="77" t="s">
        <v>72</v>
      </c>
      <c r="E104" s="77" t="s">
        <v>72</v>
      </c>
      <c r="F104" s="77" t="s">
        <v>72</v>
      </c>
      <c r="G104" s="77" t="s">
        <v>72</v>
      </c>
      <c r="H104" s="77" t="s">
        <v>72</v>
      </c>
      <c r="I104" s="77" t="s">
        <v>72</v>
      </c>
      <c r="J104" s="77" t="s">
        <v>72</v>
      </c>
      <c r="K104" s="77" t="s">
        <v>72</v>
      </c>
      <c r="L104" s="77" t="s">
        <v>72</v>
      </c>
      <c r="M104" s="77" t="s">
        <v>72</v>
      </c>
      <c r="N104" s="77" t="s">
        <v>72</v>
      </c>
      <c r="O104" s="77" t="s">
        <v>72</v>
      </c>
      <c r="P104" s="77" t="s">
        <v>72</v>
      </c>
      <c r="Q104" s="77" t="s">
        <v>72</v>
      </c>
      <c r="R104" s="77" t="s">
        <v>72</v>
      </c>
      <c r="S104" s="77" t="s">
        <v>72</v>
      </c>
      <c r="T104" s="77" t="s">
        <v>72</v>
      </c>
      <c r="U104" s="82" t="s">
        <v>72</v>
      </c>
      <c r="V104" s="21">
        <v>0</v>
      </c>
      <c r="W104" s="21">
        <v>0</v>
      </c>
      <c r="X104" s="21">
        <v>4</v>
      </c>
      <c r="Y104" s="21">
        <v>19</v>
      </c>
      <c r="Z104" s="21">
        <v>22</v>
      </c>
      <c r="AA104" s="21">
        <v>0</v>
      </c>
      <c r="AB104" s="22">
        <v>45</v>
      </c>
      <c r="AC104" s="23">
        <f t="shared" si="6"/>
        <v>0</v>
      </c>
      <c r="AD104" s="23">
        <f t="shared" si="6"/>
        <v>0</v>
      </c>
      <c r="AE104" s="23">
        <f t="shared" si="6"/>
        <v>8.8888888888888892E-2</v>
      </c>
      <c r="AF104" s="23">
        <f t="shared" si="6"/>
        <v>0.42222222222222222</v>
      </c>
      <c r="AG104" s="23">
        <f t="shared" si="6"/>
        <v>0.48888888888888887</v>
      </c>
      <c r="AH104" s="23">
        <f t="shared" si="6"/>
        <v>0</v>
      </c>
      <c r="AI104" s="24">
        <v>4.4000000000000004</v>
      </c>
      <c r="AJ104" s="24">
        <v>0.65</v>
      </c>
      <c r="AK104" s="25">
        <v>4</v>
      </c>
      <c r="AL104" s="25">
        <v>5</v>
      </c>
    </row>
    <row r="105" spans="1:38" s="19" customFormat="1" ht="18" customHeight="1" x14ac:dyDescent="0.25">
      <c r="A105" s="20">
        <v>38</v>
      </c>
      <c r="B105" s="77" t="s">
        <v>73</v>
      </c>
      <c r="C105" s="77" t="s">
        <v>74</v>
      </c>
      <c r="D105" s="77" t="s">
        <v>74</v>
      </c>
      <c r="E105" s="77" t="s">
        <v>74</v>
      </c>
      <c r="F105" s="77" t="s">
        <v>74</v>
      </c>
      <c r="G105" s="77" t="s">
        <v>74</v>
      </c>
      <c r="H105" s="77" t="s">
        <v>74</v>
      </c>
      <c r="I105" s="77" t="s">
        <v>74</v>
      </c>
      <c r="J105" s="77" t="s">
        <v>74</v>
      </c>
      <c r="K105" s="77" t="s">
        <v>74</v>
      </c>
      <c r="L105" s="77" t="s">
        <v>74</v>
      </c>
      <c r="M105" s="77" t="s">
        <v>74</v>
      </c>
      <c r="N105" s="77" t="s">
        <v>74</v>
      </c>
      <c r="O105" s="77" t="s">
        <v>74</v>
      </c>
      <c r="P105" s="77" t="s">
        <v>74</v>
      </c>
      <c r="Q105" s="77" t="s">
        <v>74</v>
      </c>
      <c r="R105" s="77" t="s">
        <v>74</v>
      </c>
      <c r="S105" s="77" t="s">
        <v>74</v>
      </c>
      <c r="T105" s="77" t="s">
        <v>74</v>
      </c>
      <c r="U105" s="82" t="s">
        <v>74</v>
      </c>
      <c r="V105" s="21">
        <v>0</v>
      </c>
      <c r="W105" s="21">
        <v>1</v>
      </c>
      <c r="X105" s="21">
        <v>2</v>
      </c>
      <c r="Y105" s="21">
        <v>18</v>
      </c>
      <c r="Z105" s="21">
        <v>24</v>
      </c>
      <c r="AA105" s="21">
        <v>0</v>
      </c>
      <c r="AB105" s="22">
        <v>45</v>
      </c>
      <c r="AC105" s="23">
        <f t="shared" si="6"/>
        <v>0</v>
      </c>
      <c r="AD105" s="23">
        <f t="shared" si="6"/>
        <v>2.2222222222222223E-2</v>
      </c>
      <c r="AE105" s="23">
        <f t="shared" si="6"/>
        <v>4.4444444444444446E-2</v>
      </c>
      <c r="AF105" s="23">
        <f t="shared" si="6"/>
        <v>0.4</v>
      </c>
      <c r="AG105" s="23">
        <f t="shared" si="6"/>
        <v>0.53333333333333333</v>
      </c>
      <c r="AH105" s="23">
        <f t="shared" si="6"/>
        <v>0</v>
      </c>
      <c r="AI105" s="24">
        <v>4.4400000000000004</v>
      </c>
      <c r="AJ105" s="24">
        <v>0.69</v>
      </c>
      <c r="AK105" s="25">
        <v>5</v>
      </c>
      <c r="AL105" s="25">
        <v>5</v>
      </c>
    </row>
    <row r="106" spans="1:38" s="19" customFormat="1" ht="18" customHeight="1" x14ac:dyDescent="0.25">
      <c r="A106" s="20">
        <v>39</v>
      </c>
      <c r="B106" s="77" t="s">
        <v>75</v>
      </c>
      <c r="C106" s="77" t="s">
        <v>76</v>
      </c>
      <c r="D106" s="77" t="s">
        <v>76</v>
      </c>
      <c r="E106" s="77" t="s">
        <v>76</v>
      </c>
      <c r="F106" s="77" t="s">
        <v>76</v>
      </c>
      <c r="G106" s="77" t="s">
        <v>76</v>
      </c>
      <c r="H106" s="77" t="s">
        <v>76</v>
      </c>
      <c r="I106" s="77" t="s">
        <v>76</v>
      </c>
      <c r="J106" s="77" t="s">
        <v>76</v>
      </c>
      <c r="K106" s="77" t="s">
        <v>76</v>
      </c>
      <c r="L106" s="77" t="s">
        <v>76</v>
      </c>
      <c r="M106" s="77" t="s">
        <v>76</v>
      </c>
      <c r="N106" s="77" t="s">
        <v>76</v>
      </c>
      <c r="O106" s="77" t="s">
        <v>76</v>
      </c>
      <c r="P106" s="77" t="s">
        <v>76</v>
      </c>
      <c r="Q106" s="77" t="s">
        <v>76</v>
      </c>
      <c r="R106" s="77" t="s">
        <v>76</v>
      </c>
      <c r="S106" s="77" t="s">
        <v>76</v>
      </c>
      <c r="T106" s="77" t="s">
        <v>76</v>
      </c>
      <c r="U106" s="82" t="s">
        <v>76</v>
      </c>
      <c r="V106" s="21">
        <v>0</v>
      </c>
      <c r="W106" s="21">
        <v>1</v>
      </c>
      <c r="X106" s="21">
        <v>6</v>
      </c>
      <c r="Y106" s="21">
        <v>14</v>
      </c>
      <c r="Z106" s="21">
        <v>24</v>
      </c>
      <c r="AA106" s="21">
        <v>0</v>
      </c>
      <c r="AB106" s="22">
        <v>45</v>
      </c>
      <c r="AC106" s="23">
        <f t="shared" si="6"/>
        <v>0</v>
      </c>
      <c r="AD106" s="23">
        <f t="shared" si="6"/>
        <v>2.2222222222222223E-2</v>
      </c>
      <c r="AE106" s="23">
        <f t="shared" si="6"/>
        <v>0.13333333333333333</v>
      </c>
      <c r="AF106" s="23">
        <f t="shared" si="6"/>
        <v>0.31111111111111112</v>
      </c>
      <c r="AG106" s="23">
        <f t="shared" si="6"/>
        <v>0.53333333333333333</v>
      </c>
      <c r="AH106" s="23">
        <f t="shared" si="6"/>
        <v>0</v>
      </c>
      <c r="AI106" s="24">
        <v>4.3600000000000003</v>
      </c>
      <c r="AJ106" s="24">
        <v>0.8</v>
      </c>
      <c r="AK106" s="25">
        <v>5</v>
      </c>
      <c r="AL106" s="25">
        <v>5</v>
      </c>
    </row>
    <row r="107" spans="1:38" s="19" customFormat="1" ht="18" customHeight="1" x14ac:dyDescent="0.25">
      <c r="A107" s="20">
        <v>40</v>
      </c>
      <c r="B107" s="77" t="s">
        <v>77</v>
      </c>
      <c r="C107" s="77" t="s">
        <v>78</v>
      </c>
      <c r="D107" s="77" t="s">
        <v>78</v>
      </c>
      <c r="E107" s="77" t="s">
        <v>78</v>
      </c>
      <c r="F107" s="77" t="s">
        <v>78</v>
      </c>
      <c r="G107" s="77" t="s">
        <v>78</v>
      </c>
      <c r="H107" s="77" t="s">
        <v>78</v>
      </c>
      <c r="I107" s="77" t="s">
        <v>78</v>
      </c>
      <c r="J107" s="77" t="s">
        <v>78</v>
      </c>
      <c r="K107" s="77" t="s">
        <v>78</v>
      </c>
      <c r="L107" s="77" t="s">
        <v>78</v>
      </c>
      <c r="M107" s="77" t="s">
        <v>78</v>
      </c>
      <c r="N107" s="77" t="s">
        <v>78</v>
      </c>
      <c r="O107" s="77" t="s">
        <v>78</v>
      </c>
      <c r="P107" s="77" t="s">
        <v>78</v>
      </c>
      <c r="Q107" s="77" t="s">
        <v>78</v>
      </c>
      <c r="R107" s="77" t="s">
        <v>78</v>
      </c>
      <c r="S107" s="77" t="s">
        <v>78</v>
      </c>
      <c r="T107" s="77" t="s">
        <v>78</v>
      </c>
      <c r="U107" s="82" t="s">
        <v>78</v>
      </c>
      <c r="V107" s="21">
        <v>0</v>
      </c>
      <c r="W107" s="21">
        <v>0</v>
      </c>
      <c r="X107" s="21">
        <v>4</v>
      </c>
      <c r="Y107" s="21">
        <v>20</v>
      </c>
      <c r="Z107" s="21">
        <v>21</v>
      </c>
      <c r="AA107" s="21">
        <v>0</v>
      </c>
      <c r="AB107" s="22">
        <v>45</v>
      </c>
      <c r="AC107" s="23">
        <f t="shared" si="6"/>
        <v>0</v>
      </c>
      <c r="AD107" s="23">
        <f t="shared" si="6"/>
        <v>0</v>
      </c>
      <c r="AE107" s="23">
        <f t="shared" si="6"/>
        <v>8.8888888888888892E-2</v>
      </c>
      <c r="AF107" s="23">
        <f t="shared" si="6"/>
        <v>0.44444444444444442</v>
      </c>
      <c r="AG107" s="23">
        <f t="shared" si="6"/>
        <v>0.46666666666666667</v>
      </c>
      <c r="AH107" s="23">
        <f t="shared" si="6"/>
        <v>0</v>
      </c>
      <c r="AI107" s="24">
        <v>4.38</v>
      </c>
      <c r="AJ107" s="24">
        <v>0.65</v>
      </c>
      <c r="AK107" s="25">
        <v>4</v>
      </c>
      <c r="AL107" s="25">
        <v>5</v>
      </c>
    </row>
    <row r="108" spans="1:38" ht="18.75" x14ac:dyDescent="0.3">
      <c r="AI108" s="47"/>
    </row>
    <row r="109" spans="1:38" ht="20.25" x14ac:dyDescent="0.25">
      <c r="A109" s="64" t="s">
        <v>79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</row>
    <row r="110" spans="1:38" ht="18.75" x14ac:dyDescent="0.25">
      <c r="B110" s="86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8"/>
    </row>
    <row r="111" spans="1:38" ht="18.75" x14ac:dyDescent="0.25">
      <c r="B111" s="86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8"/>
    </row>
    <row r="112" spans="1:38" x14ac:dyDescent="0.25">
      <c r="M112" s="50"/>
    </row>
    <row r="113" spans="1:13" x14ac:dyDescent="0.25">
      <c r="M113" s="50"/>
    </row>
    <row r="114" spans="1:13" x14ac:dyDescent="0.25">
      <c r="M114" s="50"/>
    </row>
    <row r="115" spans="1:13" x14ac:dyDescent="0.25">
      <c r="M115" s="50"/>
    </row>
    <row r="116" spans="1:13" x14ac:dyDescent="0.25">
      <c r="A116" t="s">
        <v>80</v>
      </c>
      <c r="B116">
        <v>43</v>
      </c>
      <c r="M116" s="50"/>
    </row>
    <row r="117" spans="1:13" x14ac:dyDescent="0.25">
      <c r="A117" t="s">
        <v>81</v>
      </c>
      <c r="B117">
        <v>4</v>
      </c>
      <c r="M117" s="50"/>
    </row>
    <row r="118" spans="1:13" x14ac:dyDescent="0.25">
      <c r="M118" s="50"/>
    </row>
    <row r="119" spans="1:13" x14ac:dyDescent="0.25">
      <c r="M119" s="50"/>
    </row>
    <row r="120" spans="1:13" x14ac:dyDescent="0.25">
      <c r="M120" s="50"/>
    </row>
    <row r="121" spans="1:13" x14ac:dyDescent="0.25">
      <c r="M121" s="50"/>
    </row>
    <row r="122" spans="1:13" x14ac:dyDescent="0.25">
      <c r="M122" s="50"/>
    </row>
    <row r="123" spans="1:13" x14ac:dyDescent="0.25">
      <c r="M123" s="50"/>
    </row>
    <row r="124" spans="1:13" x14ac:dyDescent="0.25">
      <c r="M124" s="50"/>
    </row>
    <row r="125" spans="1:13" x14ac:dyDescent="0.25">
      <c r="M125" s="50"/>
    </row>
    <row r="126" spans="1:13" x14ac:dyDescent="0.25">
      <c r="M126" s="50"/>
    </row>
    <row r="127" spans="1:13" x14ac:dyDescent="0.25">
      <c r="M127" s="50"/>
    </row>
    <row r="128" spans="1:13" x14ac:dyDescent="0.25">
      <c r="M128" s="50"/>
    </row>
    <row r="129" spans="13:13" x14ac:dyDescent="0.25">
      <c r="M129" s="50"/>
    </row>
    <row r="130" spans="13:13" x14ac:dyDescent="0.25">
      <c r="M130" s="50"/>
    </row>
  </sheetData>
  <mergeCells count="87">
    <mergeCell ref="B110:U110"/>
    <mergeCell ref="B111:U111"/>
    <mergeCell ref="A109:AL109"/>
    <mergeCell ref="B102:U102"/>
    <mergeCell ref="B103:U103"/>
    <mergeCell ref="B104:U104"/>
    <mergeCell ref="B105:U105"/>
    <mergeCell ref="B106:U106"/>
    <mergeCell ref="B107:U107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V65:AA66"/>
    <mergeCell ref="AC65:AH66"/>
    <mergeCell ref="AI65:AL66"/>
    <mergeCell ref="B67:U67"/>
    <mergeCell ref="A68:U68"/>
    <mergeCell ref="V68:AL68"/>
    <mergeCell ref="V55:AL55"/>
    <mergeCell ref="B56:U56"/>
    <mergeCell ref="B57:U57"/>
    <mergeCell ref="B58:U58"/>
    <mergeCell ref="B59:U59"/>
    <mergeCell ref="A64:O64"/>
    <mergeCell ref="B50:U50"/>
    <mergeCell ref="B51:U51"/>
    <mergeCell ref="B52:U52"/>
    <mergeCell ref="B53:U53"/>
    <mergeCell ref="B54:U54"/>
    <mergeCell ref="A55:U55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28:O28"/>
    <mergeCell ref="C19:J19"/>
    <mergeCell ref="C20:J20"/>
    <mergeCell ref="C21:J21"/>
    <mergeCell ref="C22:J22"/>
    <mergeCell ref="A18:J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8" orientation="landscape" r:id="rId1"/>
  <rowBreaks count="1" manualBreakCount="1">
    <brk id="107" max="3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  <pageSetUpPr fitToPage="1"/>
  </sheetPr>
  <dimension ref="A1:AW132"/>
  <sheetViews>
    <sheetView view="pageBreakPreview" topLeftCell="K91" zoomScale="70" zoomScaleNormal="100" zoomScaleSheetLayoutView="70" workbookViewId="0">
      <selection activeCell="B110" sqref="B110:U113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13.85546875" customWidth="1"/>
    <col min="5" max="5" width="8.5703125" customWidth="1"/>
    <col min="6" max="6" width="11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4" width="10.7109375" bestFit="1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40" max="40" width="21.28515625" customWidth="1"/>
  </cols>
  <sheetData>
    <row r="1" spans="1:38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8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8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8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8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8" ht="15.75" x14ac:dyDescent="0.25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</row>
    <row r="7" spans="1:38" x14ac:dyDescent="0.25">
      <c r="A7" s="57" t="s">
        <v>89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5.75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8" ht="27.75" customHeight="1" x14ac:dyDescent="0.25">
      <c r="A9" s="59" t="s">
        <v>93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</row>
    <row r="10" spans="1:38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40.5" customHeight="1" x14ac:dyDescent="0.25">
      <c r="A18" s="73" t="s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8" x14ac:dyDescent="0.25">
      <c r="A19" s="54"/>
      <c r="B19" s="54"/>
      <c r="C19" s="74" t="s">
        <v>2</v>
      </c>
      <c r="D19" s="74"/>
      <c r="E19" s="74"/>
      <c r="F19" s="74"/>
      <c r="G19" s="74"/>
      <c r="H19" s="74"/>
      <c r="I19" s="74"/>
      <c r="J19" s="7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39.75" customHeight="1" x14ac:dyDescent="0.25">
      <c r="A20" s="54"/>
      <c r="B20" s="54"/>
      <c r="C20" s="74" t="s">
        <v>3</v>
      </c>
      <c r="D20" s="74"/>
      <c r="E20" s="74"/>
      <c r="F20" s="74"/>
      <c r="G20" s="74"/>
      <c r="H20" s="74"/>
      <c r="I20" s="74"/>
      <c r="J20" s="7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8" x14ac:dyDescent="0.25">
      <c r="A21" s="54"/>
      <c r="B21" s="54"/>
      <c r="C21" s="74" t="s">
        <v>4</v>
      </c>
      <c r="D21" s="74"/>
      <c r="E21" s="74"/>
      <c r="F21" s="74"/>
      <c r="G21" s="74"/>
      <c r="H21" s="74"/>
      <c r="I21" s="74"/>
      <c r="J21" s="7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8" x14ac:dyDescent="0.25">
      <c r="C22" s="74" t="s">
        <v>5</v>
      </c>
      <c r="D22" s="74"/>
      <c r="E22" s="74"/>
      <c r="F22" s="74"/>
      <c r="G22" s="74"/>
      <c r="H22" s="74"/>
      <c r="I22" s="74"/>
      <c r="J22" s="74"/>
    </row>
    <row r="23" spans="1:38" x14ac:dyDescent="0.25">
      <c r="C23" s="3"/>
      <c r="D23" s="3"/>
      <c r="E23" s="3"/>
      <c r="F23" s="3"/>
      <c r="G23" s="3"/>
      <c r="H23" s="3"/>
      <c r="I23" s="3"/>
      <c r="J23" s="3"/>
    </row>
    <row r="24" spans="1:38" x14ac:dyDescent="0.25">
      <c r="C24" s="3"/>
      <c r="D24" s="3"/>
      <c r="E24" s="3"/>
      <c r="F24" s="3"/>
      <c r="G24" s="3"/>
      <c r="H24" s="3"/>
      <c r="I24" s="3"/>
      <c r="J24" s="3"/>
    </row>
    <row r="25" spans="1:38" ht="15.75" x14ac:dyDescent="0.25">
      <c r="C25" s="3"/>
      <c r="D25" s="3"/>
      <c r="E25" s="3"/>
      <c r="F25" s="53"/>
      <c r="G25" s="53"/>
      <c r="H25" s="3"/>
      <c r="I25" s="3"/>
      <c r="J25" s="3"/>
    </row>
    <row r="26" spans="1:38" x14ac:dyDescent="0.25">
      <c r="C26" s="3"/>
      <c r="D26" s="3"/>
      <c r="E26" s="3"/>
      <c r="F26" s="3"/>
      <c r="G26" s="3"/>
      <c r="H26" s="3"/>
      <c r="I26" s="3"/>
      <c r="J26" s="3"/>
    </row>
    <row r="27" spans="1:38" x14ac:dyDescent="0.25">
      <c r="C27" s="3"/>
      <c r="D27" s="3"/>
      <c r="E27" s="3"/>
      <c r="F27" s="3"/>
      <c r="G27" s="3"/>
      <c r="H27" s="3"/>
      <c r="I27" s="3"/>
      <c r="J27" s="3"/>
    </row>
    <row r="28" spans="1:38" s="5" customFormat="1" ht="20.25" x14ac:dyDescent="0.25">
      <c r="A28" s="64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C29" s="3"/>
      <c r="D29" s="3"/>
      <c r="E29" s="3"/>
      <c r="F29" s="3"/>
      <c r="G29" s="3"/>
      <c r="H29" s="3"/>
      <c r="I29" s="3"/>
      <c r="J29" s="3"/>
    </row>
    <row r="30" spans="1:38" ht="18.75" x14ac:dyDescent="0.3">
      <c r="A30" s="6">
        <v>1</v>
      </c>
      <c r="B30" s="60" t="s">
        <v>7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</row>
    <row r="31" spans="1:38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</row>
    <row r="32" spans="1:38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49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49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49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49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49" x14ac:dyDescent="0.25">
      <c r="C37" s="3"/>
      <c r="D37" s="3"/>
      <c r="E37" s="3"/>
      <c r="F37" s="3"/>
      <c r="G37" s="3"/>
      <c r="H37" s="3"/>
      <c r="I37" s="3"/>
      <c r="J37" s="3"/>
    </row>
    <row r="38" spans="1:49" ht="18.75" x14ac:dyDescent="0.3">
      <c r="B38" s="9"/>
      <c r="C38" s="3"/>
      <c r="D38" s="3"/>
      <c r="E38" s="3"/>
      <c r="F38" s="3"/>
      <c r="G38" s="3"/>
      <c r="H38" s="3"/>
      <c r="I38" s="3"/>
      <c r="J38" s="3"/>
    </row>
    <row r="39" spans="1:49" x14ac:dyDescent="0.25">
      <c r="C39" s="3"/>
      <c r="D39" s="3"/>
      <c r="E39" s="3"/>
      <c r="F39" s="3"/>
      <c r="G39" s="3"/>
      <c r="H39" s="3"/>
      <c r="I39" s="3"/>
      <c r="J39" s="3"/>
    </row>
    <row r="40" spans="1:49" ht="15" customHeight="1" x14ac:dyDescent="0.25">
      <c r="V40" s="65" t="s">
        <v>8</v>
      </c>
      <c r="W40" s="65"/>
      <c r="X40" s="65"/>
      <c r="Y40" s="65"/>
      <c r="Z40" s="65"/>
      <c r="AA40" s="65"/>
      <c r="AC40" s="65" t="s">
        <v>9</v>
      </c>
      <c r="AD40" s="65"/>
      <c r="AE40" s="65"/>
      <c r="AF40" s="65"/>
      <c r="AG40" s="65"/>
      <c r="AH40" s="65"/>
      <c r="AI40" s="66" t="s">
        <v>10</v>
      </c>
      <c r="AJ40" s="66"/>
      <c r="AK40" s="66"/>
      <c r="AL40" s="66"/>
    </row>
    <row r="41" spans="1:49" ht="15.75" thickBot="1" x14ac:dyDescent="0.3">
      <c r="V41" s="65"/>
      <c r="W41" s="65"/>
      <c r="X41" s="65"/>
      <c r="Y41" s="65"/>
      <c r="Z41" s="65"/>
      <c r="AA41" s="65"/>
      <c r="AC41" s="65"/>
      <c r="AD41" s="65"/>
      <c r="AE41" s="65"/>
      <c r="AF41" s="65"/>
      <c r="AG41" s="65"/>
      <c r="AH41" s="65"/>
      <c r="AI41" s="66"/>
      <c r="AJ41" s="66"/>
      <c r="AK41" s="66"/>
      <c r="AL41" s="66"/>
    </row>
    <row r="42" spans="1:49" s="18" customFormat="1" ht="18.75" x14ac:dyDescent="0.25">
      <c r="A42" s="10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/>
      <c r="AN42"/>
      <c r="AO42"/>
      <c r="AP42"/>
      <c r="AQ42"/>
      <c r="AR42"/>
      <c r="AS42"/>
      <c r="AT42"/>
      <c r="AU42"/>
      <c r="AV42"/>
      <c r="AW42"/>
    </row>
    <row r="43" spans="1:49" s="19" customFormat="1" ht="18.75" x14ac:dyDescent="0.25">
      <c r="A43" s="68" t="s">
        <v>17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9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/>
      <c r="AN43"/>
      <c r="AO43"/>
      <c r="AP43"/>
      <c r="AQ43"/>
      <c r="AR43"/>
      <c r="AS43"/>
      <c r="AT43"/>
      <c r="AU43"/>
      <c r="AV43"/>
      <c r="AW43"/>
    </row>
    <row r="44" spans="1:49" s="19" customFormat="1" ht="18.75" customHeight="1" x14ac:dyDescent="0.25">
      <c r="A44" s="20">
        <v>2</v>
      </c>
      <c r="B44" s="75" t="s">
        <v>18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21">
        <v>0</v>
      </c>
      <c r="W44" s="21">
        <v>3</v>
      </c>
      <c r="X44" s="21">
        <v>1</v>
      </c>
      <c r="Y44" s="21">
        <v>6</v>
      </c>
      <c r="Z44" s="21">
        <v>12</v>
      </c>
      <c r="AA44" s="21">
        <v>0</v>
      </c>
      <c r="AB44" s="22">
        <v>22</v>
      </c>
      <c r="AC44" s="23">
        <f>V44/$AB44</f>
        <v>0</v>
      </c>
      <c r="AD44" s="23">
        <f t="shared" ref="AD44:AH54" si="0">W44/$AB44</f>
        <v>0.13636363636363635</v>
      </c>
      <c r="AE44" s="23">
        <f t="shared" si="0"/>
        <v>4.5454545454545456E-2</v>
      </c>
      <c r="AF44" s="23">
        <f t="shared" si="0"/>
        <v>0.27272727272727271</v>
      </c>
      <c r="AG44" s="23">
        <f t="shared" si="0"/>
        <v>0.54545454545454541</v>
      </c>
      <c r="AH44" s="23">
        <f t="shared" si="0"/>
        <v>0</v>
      </c>
      <c r="AI44" s="24">
        <v>4.2300000000000004</v>
      </c>
      <c r="AJ44" s="24">
        <v>1.07</v>
      </c>
      <c r="AK44" s="25">
        <v>5</v>
      </c>
      <c r="AL44" s="25">
        <v>5</v>
      </c>
      <c r="AM44"/>
      <c r="AN44"/>
      <c r="AO44"/>
      <c r="AP44"/>
      <c r="AQ44"/>
      <c r="AR44"/>
      <c r="AS44"/>
      <c r="AT44"/>
      <c r="AU44"/>
      <c r="AV44"/>
      <c r="AW44"/>
    </row>
    <row r="45" spans="1:49" s="19" customFormat="1" ht="18.75" customHeight="1" x14ac:dyDescent="0.25">
      <c r="A45" s="20">
        <v>3</v>
      </c>
      <c r="B45" s="75" t="s">
        <v>19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21">
        <v>1</v>
      </c>
      <c r="W45" s="21">
        <v>2</v>
      </c>
      <c r="X45" s="21">
        <v>3</v>
      </c>
      <c r="Y45" s="21">
        <v>8</v>
      </c>
      <c r="Z45" s="21">
        <v>8</v>
      </c>
      <c r="AA45" s="21">
        <v>0</v>
      </c>
      <c r="AB45" s="22">
        <v>22</v>
      </c>
      <c r="AC45" s="23">
        <f t="shared" ref="AC45:AC54" si="1">V45/$AB45</f>
        <v>4.5454545454545456E-2</v>
      </c>
      <c r="AD45" s="23">
        <f t="shared" si="0"/>
        <v>9.0909090909090912E-2</v>
      </c>
      <c r="AE45" s="23">
        <f t="shared" si="0"/>
        <v>0.13636363636363635</v>
      </c>
      <c r="AF45" s="23">
        <f t="shared" si="0"/>
        <v>0.36363636363636365</v>
      </c>
      <c r="AG45" s="23">
        <f t="shared" si="0"/>
        <v>0.36363636363636365</v>
      </c>
      <c r="AH45" s="23">
        <f t="shared" si="0"/>
        <v>0</v>
      </c>
      <c r="AI45" s="24">
        <v>3.91</v>
      </c>
      <c r="AJ45" s="24">
        <v>1.1499999999999999</v>
      </c>
      <c r="AK45" s="25">
        <v>4</v>
      </c>
      <c r="AL45" s="25">
        <v>4</v>
      </c>
      <c r="AM45"/>
      <c r="AN45"/>
      <c r="AO45"/>
      <c r="AP45"/>
      <c r="AQ45"/>
      <c r="AR45"/>
      <c r="AS45"/>
      <c r="AT45"/>
      <c r="AU45"/>
      <c r="AV45"/>
      <c r="AW45"/>
    </row>
    <row r="46" spans="1:49" s="19" customFormat="1" ht="18" customHeight="1" x14ac:dyDescent="0.25">
      <c r="A46" s="20">
        <v>4</v>
      </c>
      <c r="B46" s="75" t="s">
        <v>20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21">
        <v>1</v>
      </c>
      <c r="W46" s="21">
        <v>1</v>
      </c>
      <c r="X46" s="21">
        <v>1</v>
      </c>
      <c r="Y46" s="21">
        <v>10</v>
      </c>
      <c r="Z46" s="21">
        <v>13</v>
      </c>
      <c r="AA46" s="21">
        <v>0</v>
      </c>
      <c r="AB46" s="22">
        <v>26</v>
      </c>
      <c r="AC46" s="23">
        <f t="shared" si="1"/>
        <v>3.8461538461538464E-2</v>
      </c>
      <c r="AD46" s="23">
        <f t="shared" si="0"/>
        <v>3.8461538461538464E-2</v>
      </c>
      <c r="AE46" s="23">
        <f t="shared" si="0"/>
        <v>3.8461538461538464E-2</v>
      </c>
      <c r="AF46" s="23">
        <f t="shared" si="0"/>
        <v>0.38461538461538464</v>
      </c>
      <c r="AG46" s="23">
        <f t="shared" si="0"/>
        <v>0.5</v>
      </c>
      <c r="AH46" s="23">
        <f t="shared" si="0"/>
        <v>0</v>
      </c>
      <c r="AI46" s="24">
        <v>4.2699999999999996</v>
      </c>
      <c r="AJ46" s="24">
        <v>1</v>
      </c>
      <c r="AK46" s="25">
        <v>5</v>
      </c>
      <c r="AL46" s="25">
        <v>5</v>
      </c>
      <c r="AM46"/>
      <c r="AN46"/>
      <c r="AO46"/>
      <c r="AP46"/>
      <c r="AQ46"/>
      <c r="AR46"/>
      <c r="AS46"/>
      <c r="AT46"/>
      <c r="AU46"/>
      <c r="AV46"/>
      <c r="AW46"/>
    </row>
    <row r="47" spans="1:49" s="18" customFormat="1" ht="18" customHeight="1" x14ac:dyDescent="0.25">
      <c r="A47" s="20">
        <v>5</v>
      </c>
      <c r="B47" s="75" t="s">
        <v>21</v>
      </c>
      <c r="C47" s="76" t="s">
        <v>22</v>
      </c>
      <c r="D47" s="76" t="s">
        <v>22</v>
      </c>
      <c r="E47" s="76" t="s">
        <v>22</v>
      </c>
      <c r="F47" s="76" t="s">
        <v>22</v>
      </c>
      <c r="G47" s="76" t="s">
        <v>22</v>
      </c>
      <c r="H47" s="76" t="s">
        <v>22</v>
      </c>
      <c r="I47" s="76" t="s">
        <v>22</v>
      </c>
      <c r="J47" s="76" t="s">
        <v>22</v>
      </c>
      <c r="K47" s="76" t="s">
        <v>22</v>
      </c>
      <c r="L47" s="76" t="s">
        <v>22</v>
      </c>
      <c r="M47" s="76" t="s">
        <v>22</v>
      </c>
      <c r="N47" s="76" t="s">
        <v>22</v>
      </c>
      <c r="O47" s="76" t="s">
        <v>22</v>
      </c>
      <c r="P47" s="76" t="s">
        <v>22</v>
      </c>
      <c r="Q47" s="76" t="s">
        <v>22</v>
      </c>
      <c r="R47" s="76" t="s">
        <v>22</v>
      </c>
      <c r="S47" s="76" t="s">
        <v>22</v>
      </c>
      <c r="T47" s="76" t="s">
        <v>22</v>
      </c>
      <c r="U47" s="76" t="s">
        <v>22</v>
      </c>
      <c r="V47" s="21">
        <v>1</v>
      </c>
      <c r="W47" s="21">
        <v>0</v>
      </c>
      <c r="X47" s="21">
        <v>1</v>
      </c>
      <c r="Y47" s="21">
        <v>3</v>
      </c>
      <c r="Z47" s="21">
        <v>21</v>
      </c>
      <c r="AA47" s="21">
        <v>0</v>
      </c>
      <c r="AB47" s="22">
        <v>26</v>
      </c>
      <c r="AC47" s="23">
        <f t="shared" si="1"/>
        <v>3.8461538461538464E-2</v>
      </c>
      <c r="AD47" s="23">
        <f t="shared" si="0"/>
        <v>0</v>
      </c>
      <c r="AE47" s="23">
        <f t="shared" si="0"/>
        <v>3.8461538461538464E-2</v>
      </c>
      <c r="AF47" s="23">
        <f t="shared" si="0"/>
        <v>0.11538461538461539</v>
      </c>
      <c r="AG47" s="23">
        <f t="shared" si="0"/>
        <v>0.80769230769230771</v>
      </c>
      <c r="AH47" s="23">
        <f t="shared" si="0"/>
        <v>0</v>
      </c>
      <c r="AI47" s="24">
        <v>4.6500000000000004</v>
      </c>
      <c r="AJ47" s="24">
        <v>0.89</v>
      </c>
      <c r="AK47" s="25">
        <v>5</v>
      </c>
      <c r="AL47" s="25">
        <v>5</v>
      </c>
      <c r="AM47"/>
      <c r="AN47"/>
      <c r="AO47"/>
      <c r="AP47"/>
      <c r="AQ47"/>
      <c r="AR47"/>
      <c r="AS47"/>
      <c r="AT47"/>
      <c r="AU47"/>
      <c r="AV47"/>
      <c r="AW47"/>
    </row>
    <row r="48" spans="1:49" s="18" customFormat="1" ht="18" customHeight="1" x14ac:dyDescent="0.25">
      <c r="A48" s="20">
        <v>6</v>
      </c>
      <c r="B48" s="75" t="s">
        <v>23</v>
      </c>
      <c r="C48" s="76" t="s">
        <v>24</v>
      </c>
      <c r="D48" s="76" t="s">
        <v>24</v>
      </c>
      <c r="E48" s="76" t="s">
        <v>24</v>
      </c>
      <c r="F48" s="76" t="s">
        <v>24</v>
      </c>
      <c r="G48" s="76" t="s">
        <v>24</v>
      </c>
      <c r="H48" s="76" t="s">
        <v>24</v>
      </c>
      <c r="I48" s="76" t="s">
        <v>24</v>
      </c>
      <c r="J48" s="76" t="s">
        <v>24</v>
      </c>
      <c r="K48" s="76" t="s">
        <v>24</v>
      </c>
      <c r="L48" s="76" t="s">
        <v>24</v>
      </c>
      <c r="M48" s="76" t="s">
        <v>24</v>
      </c>
      <c r="N48" s="76" t="s">
        <v>24</v>
      </c>
      <c r="O48" s="76" t="s">
        <v>24</v>
      </c>
      <c r="P48" s="76" t="s">
        <v>24</v>
      </c>
      <c r="Q48" s="76" t="s">
        <v>24</v>
      </c>
      <c r="R48" s="76" t="s">
        <v>24</v>
      </c>
      <c r="S48" s="76" t="s">
        <v>24</v>
      </c>
      <c r="T48" s="76" t="s">
        <v>24</v>
      </c>
      <c r="U48" s="76" t="s">
        <v>24</v>
      </c>
      <c r="V48" s="21">
        <v>0</v>
      </c>
      <c r="W48" s="21">
        <v>1</v>
      </c>
      <c r="X48" s="21">
        <v>2</v>
      </c>
      <c r="Y48" s="21">
        <v>8</v>
      </c>
      <c r="Z48" s="21">
        <v>15</v>
      </c>
      <c r="AA48" s="21">
        <v>0</v>
      </c>
      <c r="AB48" s="22">
        <v>26</v>
      </c>
      <c r="AC48" s="23">
        <f t="shared" si="1"/>
        <v>0</v>
      </c>
      <c r="AD48" s="23">
        <f t="shared" si="0"/>
        <v>3.8461538461538464E-2</v>
      </c>
      <c r="AE48" s="23">
        <f t="shared" si="0"/>
        <v>7.6923076923076927E-2</v>
      </c>
      <c r="AF48" s="23">
        <f t="shared" si="0"/>
        <v>0.30769230769230771</v>
      </c>
      <c r="AG48" s="23">
        <f t="shared" si="0"/>
        <v>0.57692307692307687</v>
      </c>
      <c r="AH48" s="23">
        <f t="shared" si="0"/>
        <v>0</v>
      </c>
      <c r="AI48" s="24">
        <v>4.42</v>
      </c>
      <c r="AJ48" s="24">
        <v>0.81</v>
      </c>
      <c r="AK48" s="25">
        <v>5</v>
      </c>
      <c r="AL48" s="25">
        <v>5</v>
      </c>
      <c r="AM48"/>
      <c r="AN48"/>
      <c r="AO48"/>
      <c r="AP48"/>
      <c r="AQ48"/>
      <c r="AR48"/>
      <c r="AS48"/>
      <c r="AT48"/>
      <c r="AU48"/>
      <c r="AV48"/>
      <c r="AW48"/>
    </row>
    <row r="49" spans="1:49" s="18" customFormat="1" ht="18" customHeight="1" x14ac:dyDescent="0.25">
      <c r="A49" s="20">
        <v>7</v>
      </c>
      <c r="B49" s="75" t="s">
        <v>25</v>
      </c>
      <c r="C49" s="76" t="s">
        <v>26</v>
      </c>
      <c r="D49" s="76" t="s">
        <v>26</v>
      </c>
      <c r="E49" s="76" t="s">
        <v>26</v>
      </c>
      <c r="F49" s="76" t="s">
        <v>26</v>
      </c>
      <c r="G49" s="76" t="s">
        <v>26</v>
      </c>
      <c r="H49" s="76" t="s">
        <v>26</v>
      </c>
      <c r="I49" s="76" t="s">
        <v>26</v>
      </c>
      <c r="J49" s="76" t="s">
        <v>26</v>
      </c>
      <c r="K49" s="76" t="s">
        <v>26</v>
      </c>
      <c r="L49" s="76" t="s">
        <v>26</v>
      </c>
      <c r="M49" s="76" t="s">
        <v>26</v>
      </c>
      <c r="N49" s="76" t="s">
        <v>26</v>
      </c>
      <c r="O49" s="76" t="s">
        <v>26</v>
      </c>
      <c r="P49" s="76" t="s">
        <v>26</v>
      </c>
      <c r="Q49" s="76" t="s">
        <v>26</v>
      </c>
      <c r="R49" s="76" t="s">
        <v>26</v>
      </c>
      <c r="S49" s="76" t="s">
        <v>26</v>
      </c>
      <c r="T49" s="76" t="s">
        <v>26</v>
      </c>
      <c r="U49" s="76" t="s">
        <v>26</v>
      </c>
      <c r="V49" s="21">
        <v>0</v>
      </c>
      <c r="W49" s="21">
        <v>1</v>
      </c>
      <c r="X49" s="21">
        <v>0</v>
      </c>
      <c r="Y49" s="21">
        <v>5</v>
      </c>
      <c r="Z49" s="21">
        <v>18</v>
      </c>
      <c r="AA49" s="21">
        <v>2</v>
      </c>
      <c r="AB49" s="22">
        <v>26</v>
      </c>
      <c r="AC49" s="23">
        <f t="shared" si="1"/>
        <v>0</v>
      </c>
      <c r="AD49" s="23">
        <f t="shared" si="0"/>
        <v>3.8461538461538464E-2</v>
      </c>
      <c r="AE49" s="23">
        <f t="shared" si="0"/>
        <v>0</v>
      </c>
      <c r="AF49" s="23">
        <f t="shared" si="0"/>
        <v>0.19230769230769232</v>
      </c>
      <c r="AG49" s="23">
        <f t="shared" si="0"/>
        <v>0.69230769230769229</v>
      </c>
      <c r="AH49" s="23">
        <f t="shared" si="0"/>
        <v>7.6923076923076927E-2</v>
      </c>
      <c r="AI49" s="24">
        <v>4.67</v>
      </c>
      <c r="AJ49" s="24">
        <v>0.7</v>
      </c>
      <c r="AK49" s="25">
        <v>5</v>
      </c>
      <c r="AL49" s="25">
        <v>5</v>
      </c>
      <c r="AM49"/>
      <c r="AN49"/>
      <c r="AO49"/>
      <c r="AP49"/>
      <c r="AQ49"/>
      <c r="AR49"/>
      <c r="AS49"/>
      <c r="AT49"/>
      <c r="AU49"/>
      <c r="AV49"/>
      <c r="AW49"/>
    </row>
    <row r="50" spans="1:49" s="18" customFormat="1" ht="18" customHeight="1" x14ac:dyDescent="0.25">
      <c r="A50" s="20">
        <v>8</v>
      </c>
      <c r="B50" s="71" t="s">
        <v>27</v>
      </c>
      <c r="C50" s="72" t="s">
        <v>28</v>
      </c>
      <c r="D50" s="72" t="s">
        <v>28</v>
      </c>
      <c r="E50" s="72" t="s">
        <v>28</v>
      </c>
      <c r="F50" s="72" t="s">
        <v>28</v>
      </c>
      <c r="G50" s="72" t="s">
        <v>28</v>
      </c>
      <c r="H50" s="72" t="s">
        <v>28</v>
      </c>
      <c r="I50" s="72" t="s">
        <v>28</v>
      </c>
      <c r="J50" s="72" t="s">
        <v>28</v>
      </c>
      <c r="K50" s="72" t="s">
        <v>28</v>
      </c>
      <c r="L50" s="72" t="s">
        <v>28</v>
      </c>
      <c r="M50" s="72" t="s">
        <v>28</v>
      </c>
      <c r="N50" s="72" t="s">
        <v>28</v>
      </c>
      <c r="O50" s="72" t="s">
        <v>28</v>
      </c>
      <c r="P50" s="72" t="s">
        <v>28</v>
      </c>
      <c r="Q50" s="72" t="s">
        <v>28</v>
      </c>
      <c r="R50" s="72" t="s">
        <v>28</v>
      </c>
      <c r="S50" s="72" t="s">
        <v>28</v>
      </c>
      <c r="T50" s="72" t="s">
        <v>28</v>
      </c>
      <c r="U50" s="72" t="s">
        <v>28</v>
      </c>
      <c r="V50" s="21">
        <v>1</v>
      </c>
      <c r="W50" s="21">
        <v>3</v>
      </c>
      <c r="X50" s="21">
        <v>2</v>
      </c>
      <c r="Y50" s="21">
        <v>7</v>
      </c>
      <c r="Z50" s="21">
        <v>13</v>
      </c>
      <c r="AA50" s="21">
        <v>0</v>
      </c>
      <c r="AB50" s="22">
        <v>26</v>
      </c>
      <c r="AC50" s="23">
        <f t="shared" si="1"/>
        <v>3.8461538461538464E-2</v>
      </c>
      <c r="AD50" s="23">
        <f t="shared" si="0"/>
        <v>0.11538461538461539</v>
      </c>
      <c r="AE50" s="23">
        <f t="shared" si="0"/>
        <v>7.6923076923076927E-2</v>
      </c>
      <c r="AF50" s="23">
        <f t="shared" si="0"/>
        <v>0.26923076923076922</v>
      </c>
      <c r="AG50" s="23">
        <f t="shared" si="0"/>
        <v>0.5</v>
      </c>
      <c r="AH50" s="23">
        <f t="shared" si="0"/>
        <v>0</v>
      </c>
      <c r="AI50" s="24">
        <v>4.08</v>
      </c>
      <c r="AJ50" s="24">
        <v>1.2</v>
      </c>
      <c r="AK50" s="25">
        <v>5</v>
      </c>
      <c r="AL50" s="25">
        <v>5</v>
      </c>
      <c r="AM50"/>
      <c r="AN50"/>
      <c r="AO50"/>
      <c r="AP50"/>
      <c r="AQ50"/>
      <c r="AR50"/>
      <c r="AS50"/>
      <c r="AT50"/>
      <c r="AU50"/>
      <c r="AV50"/>
      <c r="AW50"/>
    </row>
    <row r="51" spans="1:49" s="18" customFormat="1" ht="18" customHeight="1" x14ac:dyDescent="0.25">
      <c r="A51" s="20">
        <v>9</v>
      </c>
      <c r="B51" s="75" t="s">
        <v>29</v>
      </c>
      <c r="C51" s="76" t="s">
        <v>30</v>
      </c>
      <c r="D51" s="76" t="s">
        <v>30</v>
      </c>
      <c r="E51" s="76" t="s">
        <v>30</v>
      </c>
      <c r="F51" s="76" t="s">
        <v>30</v>
      </c>
      <c r="G51" s="76" t="s">
        <v>30</v>
      </c>
      <c r="H51" s="76" t="s">
        <v>30</v>
      </c>
      <c r="I51" s="76" t="s">
        <v>30</v>
      </c>
      <c r="J51" s="76" t="s">
        <v>30</v>
      </c>
      <c r="K51" s="76" t="s">
        <v>30</v>
      </c>
      <c r="L51" s="76" t="s">
        <v>30</v>
      </c>
      <c r="M51" s="76" t="s">
        <v>30</v>
      </c>
      <c r="N51" s="76" t="s">
        <v>30</v>
      </c>
      <c r="O51" s="76" t="s">
        <v>30</v>
      </c>
      <c r="P51" s="76" t="s">
        <v>30</v>
      </c>
      <c r="Q51" s="76" t="s">
        <v>30</v>
      </c>
      <c r="R51" s="76" t="s">
        <v>30</v>
      </c>
      <c r="S51" s="76" t="s">
        <v>30</v>
      </c>
      <c r="T51" s="76" t="s">
        <v>30</v>
      </c>
      <c r="U51" s="76" t="s">
        <v>30</v>
      </c>
      <c r="V51" s="21">
        <v>1</v>
      </c>
      <c r="W51" s="21">
        <v>1</v>
      </c>
      <c r="X51" s="21">
        <v>3</v>
      </c>
      <c r="Y51" s="21">
        <v>7</v>
      </c>
      <c r="Z51" s="21">
        <v>13</v>
      </c>
      <c r="AA51" s="21">
        <v>0</v>
      </c>
      <c r="AB51" s="22">
        <v>25</v>
      </c>
      <c r="AC51" s="23">
        <f t="shared" si="1"/>
        <v>0.04</v>
      </c>
      <c r="AD51" s="23">
        <f t="shared" si="0"/>
        <v>0.04</v>
      </c>
      <c r="AE51" s="23">
        <f t="shared" si="0"/>
        <v>0.12</v>
      </c>
      <c r="AF51" s="23">
        <f t="shared" si="0"/>
        <v>0.28000000000000003</v>
      </c>
      <c r="AG51" s="23">
        <f t="shared" si="0"/>
        <v>0.52</v>
      </c>
      <c r="AH51" s="23">
        <f t="shared" si="0"/>
        <v>0</v>
      </c>
      <c r="AI51" s="24">
        <v>4.2</v>
      </c>
      <c r="AJ51" s="24">
        <v>1.08</v>
      </c>
      <c r="AK51" s="25">
        <v>5</v>
      </c>
      <c r="AL51" s="25">
        <v>5</v>
      </c>
      <c r="AM51"/>
      <c r="AN51"/>
      <c r="AO51"/>
      <c r="AP51"/>
      <c r="AQ51"/>
      <c r="AR51"/>
      <c r="AS51"/>
      <c r="AT51"/>
      <c r="AU51"/>
      <c r="AV51"/>
      <c r="AW51"/>
    </row>
    <row r="52" spans="1:49" s="18" customFormat="1" ht="18" customHeight="1" x14ac:dyDescent="0.25">
      <c r="A52" s="20">
        <v>10</v>
      </c>
      <c r="B52" s="75" t="s">
        <v>31</v>
      </c>
      <c r="C52" s="76" t="s">
        <v>32</v>
      </c>
      <c r="D52" s="76" t="s">
        <v>32</v>
      </c>
      <c r="E52" s="76" t="s">
        <v>32</v>
      </c>
      <c r="F52" s="76" t="s">
        <v>32</v>
      </c>
      <c r="G52" s="76" t="s">
        <v>32</v>
      </c>
      <c r="H52" s="76" t="s">
        <v>32</v>
      </c>
      <c r="I52" s="76" t="s">
        <v>32</v>
      </c>
      <c r="J52" s="76" t="s">
        <v>32</v>
      </c>
      <c r="K52" s="76" t="s">
        <v>32</v>
      </c>
      <c r="L52" s="76" t="s">
        <v>32</v>
      </c>
      <c r="M52" s="76" t="s">
        <v>32</v>
      </c>
      <c r="N52" s="76" t="s">
        <v>32</v>
      </c>
      <c r="O52" s="76" t="s">
        <v>32</v>
      </c>
      <c r="P52" s="76" t="s">
        <v>32</v>
      </c>
      <c r="Q52" s="76" t="s">
        <v>32</v>
      </c>
      <c r="R52" s="76" t="s">
        <v>32</v>
      </c>
      <c r="S52" s="76" t="s">
        <v>32</v>
      </c>
      <c r="T52" s="76" t="s">
        <v>32</v>
      </c>
      <c r="U52" s="76" t="s">
        <v>32</v>
      </c>
      <c r="V52" s="21">
        <v>0</v>
      </c>
      <c r="W52" s="21">
        <v>0</v>
      </c>
      <c r="X52" s="21">
        <v>1</v>
      </c>
      <c r="Y52" s="21">
        <v>8</v>
      </c>
      <c r="Z52" s="21">
        <v>16</v>
      </c>
      <c r="AA52" s="21">
        <v>0</v>
      </c>
      <c r="AB52" s="22">
        <v>25</v>
      </c>
      <c r="AC52" s="23">
        <f t="shared" si="1"/>
        <v>0</v>
      </c>
      <c r="AD52" s="23">
        <f t="shared" si="0"/>
        <v>0</v>
      </c>
      <c r="AE52" s="23">
        <f t="shared" si="0"/>
        <v>0.04</v>
      </c>
      <c r="AF52" s="23">
        <f t="shared" si="0"/>
        <v>0.32</v>
      </c>
      <c r="AG52" s="23">
        <f t="shared" si="0"/>
        <v>0.64</v>
      </c>
      <c r="AH52" s="23">
        <f t="shared" si="0"/>
        <v>0</v>
      </c>
      <c r="AI52" s="24">
        <v>4.5999999999999996</v>
      </c>
      <c r="AJ52" s="24">
        <v>0.57999999999999996</v>
      </c>
      <c r="AK52" s="25">
        <v>5</v>
      </c>
      <c r="AL52" s="25">
        <v>5</v>
      </c>
      <c r="AM52"/>
      <c r="AN52"/>
      <c r="AO52"/>
      <c r="AP52"/>
      <c r="AQ52"/>
      <c r="AR52"/>
      <c r="AS52"/>
      <c r="AT52"/>
      <c r="AU52"/>
      <c r="AV52"/>
      <c r="AW52"/>
    </row>
    <row r="53" spans="1:49" s="18" customFormat="1" ht="18" customHeight="1" x14ac:dyDescent="0.25">
      <c r="A53" s="20">
        <v>11</v>
      </c>
      <c r="B53" s="75" t="s">
        <v>33</v>
      </c>
      <c r="C53" s="76" t="s">
        <v>34</v>
      </c>
      <c r="D53" s="76" t="s">
        <v>34</v>
      </c>
      <c r="E53" s="76" t="s">
        <v>34</v>
      </c>
      <c r="F53" s="76" t="s">
        <v>34</v>
      </c>
      <c r="G53" s="76" t="s">
        <v>34</v>
      </c>
      <c r="H53" s="76" t="s">
        <v>34</v>
      </c>
      <c r="I53" s="76" t="s">
        <v>34</v>
      </c>
      <c r="J53" s="76" t="s">
        <v>34</v>
      </c>
      <c r="K53" s="76" t="s">
        <v>34</v>
      </c>
      <c r="L53" s="76" t="s">
        <v>34</v>
      </c>
      <c r="M53" s="76" t="s">
        <v>34</v>
      </c>
      <c r="N53" s="76" t="s">
        <v>34</v>
      </c>
      <c r="O53" s="76" t="s">
        <v>34</v>
      </c>
      <c r="P53" s="76" t="s">
        <v>34</v>
      </c>
      <c r="Q53" s="76" t="s">
        <v>34</v>
      </c>
      <c r="R53" s="76" t="s">
        <v>34</v>
      </c>
      <c r="S53" s="76" t="s">
        <v>34</v>
      </c>
      <c r="T53" s="76" t="s">
        <v>34</v>
      </c>
      <c r="U53" s="76" t="s">
        <v>34</v>
      </c>
      <c r="V53" s="21">
        <v>0</v>
      </c>
      <c r="W53" s="21">
        <v>0</v>
      </c>
      <c r="X53" s="21">
        <v>1</v>
      </c>
      <c r="Y53" s="21">
        <v>6</v>
      </c>
      <c r="Z53" s="21">
        <v>11</v>
      </c>
      <c r="AA53" s="21">
        <v>7</v>
      </c>
      <c r="AB53" s="22">
        <v>25</v>
      </c>
      <c r="AC53" s="23">
        <f t="shared" si="1"/>
        <v>0</v>
      </c>
      <c r="AD53" s="23">
        <f t="shared" si="0"/>
        <v>0</v>
      </c>
      <c r="AE53" s="23">
        <f t="shared" si="0"/>
        <v>0.04</v>
      </c>
      <c r="AF53" s="23">
        <f t="shared" si="0"/>
        <v>0.24</v>
      </c>
      <c r="AG53" s="23">
        <f t="shared" si="0"/>
        <v>0.44</v>
      </c>
      <c r="AH53" s="23">
        <f t="shared" si="0"/>
        <v>0.28000000000000003</v>
      </c>
      <c r="AI53" s="24">
        <v>4.5599999999999996</v>
      </c>
      <c r="AJ53" s="24">
        <v>0.62</v>
      </c>
      <c r="AK53" s="25">
        <v>5</v>
      </c>
      <c r="AL53" s="25">
        <v>5</v>
      </c>
      <c r="AM53"/>
      <c r="AN53"/>
      <c r="AO53"/>
      <c r="AP53"/>
      <c r="AQ53"/>
      <c r="AR53"/>
      <c r="AS53"/>
      <c r="AT53"/>
      <c r="AU53"/>
      <c r="AV53"/>
      <c r="AW53"/>
    </row>
    <row r="54" spans="1:49" s="18" customFormat="1" ht="18" customHeight="1" x14ac:dyDescent="0.25">
      <c r="A54" s="20">
        <v>12</v>
      </c>
      <c r="B54" s="75" t="s">
        <v>35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21">
        <v>3</v>
      </c>
      <c r="W54" s="21">
        <v>2</v>
      </c>
      <c r="X54" s="21">
        <v>1</v>
      </c>
      <c r="Y54" s="21">
        <v>8</v>
      </c>
      <c r="Z54" s="21">
        <v>7</v>
      </c>
      <c r="AA54" s="21">
        <v>4</v>
      </c>
      <c r="AB54" s="22">
        <v>25</v>
      </c>
      <c r="AC54" s="23">
        <f t="shared" si="1"/>
        <v>0.12</v>
      </c>
      <c r="AD54" s="23">
        <f t="shared" si="0"/>
        <v>0.08</v>
      </c>
      <c r="AE54" s="23">
        <f t="shared" si="0"/>
        <v>0.04</v>
      </c>
      <c r="AF54" s="23">
        <f t="shared" si="0"/>
        <v>0.32</v>
      </c>
      <c r="AG54" s="23">
        <f t="shared" si="0"/>
        <v>0.28000000000000003</v>
      </c>
      <c r="AH54" s="23">
        <f t="shared" si="0"/>
        <v>0.16</v>
      </c>
      <c r="AI54" s="24">
        <v>3.67</v>
      </c>
      <c r="AJ54" s="24">
        <v>1.43</v>
      </c>
      <c r="AK54" s="25">
        <v>4</v>
      </c>
      <c r="AL54" s="25">
        <v>4</v>
      </c>
      <c r="AM54"/>
      <c r="AN54"/>
      <c r="AO54"/>
      <c r="AP54"/>
      <c r="AQ54"/>
      <c r="AR54"/>
      <c r="AS54"/>
      <c r="AT54"/>
      <c r="AU54"/>
      <c r="AV54"/>
      <c r="AW54"/>
    </row>
    <row r="55" spans="1:49" s="19" customFormat="1" ht="22.5" customHeight="1" x14ac:dyDescent="0.25">
      <c r="A55" s="69" t="s">
        <v>36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4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/>
      <c r="AN55"/>
      <c r="AO55"/>
      <c r="AP55"/>
      <c r="AQ55"/>
      <c r="AR55"/>
      <c r="AS55"/>
      <c r="AT55"/>
      <c r="AU55"/>
      <c r="AV55"/>
      <c r="AW55"/>
    </row>
    <row r="56" spans="1:49" s="18" customFormat="1" ht="18" customHeight="1" x14ac:dyDescent="0.25">
      <c r="A56" s="20">
        <v>13</v>
      </c>
      <c r="B56" s="75" t="s">
        <v>37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21">
        <v>0</v>
      </c>
      <c r="W56" s="21">
        <v>0</v>
      </c>
      <c r="X56" s="21">
        <v>2</v>
      </c>
      <c r="Y56" s="21">
        <v>7</v>
      </c>
      <c r="Z56" s="21">
        <v>16</v>
      </c>
      <c r="AA56" s="21">
        <v>0</v>
      </c>
      <c r="AB56" s="22">
        <v>25</v>
      </c>
      <c r="AC56" s="23">
        <f t="shared" ref="AC56:AH59" si="2">V56/$AB56</f>
        <v>0</v>
      </c>
      <c r="AD56" s="23">
        <f t="shared" si="2"/>
        <v>0</v>
      </c>
      <c r="AE56" s="23">
        <f t="shared" si="2"/>
        <v>0.08</v>
      </c>
      <c r="AF56" s="23">
        <f t="shared" si="2"/>
        <v>0.28000000000000003</v>
      </c>
      <c r="AG56" s="23">
        <f t="shared" si="2"/>
        <v>0.64</v>
      </c>
      <c r="AH56" s="23">
        <f t="shared" si="2"/>
        <v>0</v>
      </c>
      <c r="AI56" s="24">
        <v>4.5599999999999996</v>
      </c>
      <c r="AJ56" s="24">
        <v>0.65</v>
      </c>
      <c r="AK56" s="25">
        <v>5</v>
      </c>
      <c r="AL56" s="25">
        <v>5</v>
      </c>
      <c r="AM56"/>
      <c r="AN56"/>
      <c r="AO56"/>
      <c r="AP56"/>
      <c r="AQ56"/>
      <c r="AR56"/>
      <c r="AS56"/>
      <c r="AT56"/>
      <c r="AU56"/>
      <c r="AV56"/>
      <c r="AW56"/>
    </row>
    <row r="57" spans="1:49" s="18" customFormat="1" ht="18" customHeight="1" x14ac:dyDescent="0.25">
      <c r="A57" s="20">
        <v>14</v>
      </c>
      <c r="B57" s="75" t="s">
        <v>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21">
        <v>0</v>
      </c>
      <c r="W57" s="21">
        <v>1</v>
      </c>
      <c r="X57" s="21">
        <v>1</v>
      </c>
      <c r="Y57" s="21">
        <v>9</v>
      </c>
      <c r="Z57" s="21">
        <v>14</v>
      </c>
      <c r="AA57" s="21">
        <v>0</v>
      </c>
      <c r="AB57" s="22">
        <v>25</v>
      </c>
      <c r="AC57" s="23">
        <f t="shared" si="2"/>
        <v>0</v>
      </c>
      <c r="AD57" s="23">
        <f t="shared" si="2"/>
        <v>0.04</v>
      </c>
      <c r="AE57" s="23">
        <f t="shared" si="2"/>
        <v>0.04</v>
      </c>
      <c r="AF57" s="23">
        <f t="shared" si="2"/>
        <v>0.36</v>
      </c>
      <c r="AG57" s="23">
        <f t="shared" si="2"/>
        <v>0.56000000000000005</v>
      </c>
      <c r="AH57" s="23">
        <f t="shared" si="2"/>
        <v>0</v>
      </c>
      <c r="AI57" s="24">
        <v>4.4400000000000004</v>
      </c>
      <c r="AJ57" s="24">
        <v>0.77</v>
      </c>
      <c r="AK57" s="25">
        <v>5</v>
      </c>
      <c r="AL57" s="25">
        <v>5</v>
      </c>
      <c r="AM57"/>
      <c r="AN57"/>
      <c r="AO57"/>
      <c r="AP57"/>
      <c r="AQ57"/>
      <c r="AR57"/>
      <c r="AS57"/>
      <c r="AT57"/>
      <c r="AU57"/>
      <c r="AV57"/>
      <c r="AW57"/>
    </row>
    <row r="58" spans="1:49" s="18" customFormat="1" ht="18" customHeight="1" x14ac:dyDescent="0.25">
      <c r="A58" s="20">
        <v>15</v>
      </c>
      <c r="B58" s="75" t="s">
        <v>39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21">
        <v>0</v>
      </c>
      <c r="W58" s="21">
        <v>0</v>
      </c>
      <c r="X58" s="21">
        <v>2</v>
      </c>
      <c r="Y58" s="21">
        <v>7</v>
      </c>
      <c r="Z58" s="21">
        <v>16</v>
      </c>
      <c r="AA58" s="21">
        <v>0</v>
      </c>
      <c r="AB58" s="22">
        <v>25</v>
      </c>
      <c r="AC58" s="23">
        <f t="shared" si="2"/>
        <v>0</v>
      </c>
      <c r="AD58" s="23">
        <f t="shared" si="2"/>
        <v>0</v>
      </c>
      <c r="AE58" s="23">
        <f t="shared" si="2"/>
        <v>0.08</v>
      </c>
      <c r="AF58" s="23">
        <f t="shared" si="2"/>
        <v>0.28000000000000003</v>
      </c>
      <c r="AG58" s="23">
        <f t="shared" si="2"/>
        <v>0.64</v>
      </c>
      <c r="AH58" s="23">
        <f t="shared" si="2"/>
        <v>0</v>
      </c>
      <c r="AI58" s="24">
        <v>4.5599999999999996</v>
      </c>
      <c r="AJ58" s="24">
        <v>0.65</v>
      </c>
      <c r="AK58" s="25">
        <v>5</v>
      </c>
      <c r="AL58" s="25">
        <v>5</v>
      </c>
      <c r="AM58"/>
      <c r="AN58"/>
      <c r="AO58"/>
      <c r="AP58"/>
      <c r="AQ58"/>
      <c r="AR58"/>
      <c r="AS58"/>
      <c r="AT58"/>
      <c r="AU58"/>
      <c r="AV58"/>
      <c r="AW58"/>
    </row>
    <row r="59" spans="1:49" s="18" customFormat="1" ht="18" customHeight="1" x14ac:dyDescent="0.25">
      <c r="A59" s="26">
        <v>16</v>
      </c>
      <c r="B59" s="77" t="s">
        <v>40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82"/>
      <c r="V59" s="21">
        <v>1</v>
      </c>
      <c r="W59" s="21">
        <v>1</v>
      </c>
      <c r="X59" s="21">
        <v>1</v>
      </c>
      <c r="Y59" s="21">
        <v>10</v>
      </c>
      <c r="Z59" s="21">
        <v>12</v>
      </c>
      <c r="AA59" s="21">
        <v>0</v>
      </c>
      <c r="AB59" s="22">
        <v>25</v>
      </c>
      <c r="AC59" s="23">
        <f t="shared" si="2"/>
        <v>0.04</v>
      </c>
      <c r="AD59" s="23">
        <f t="shared" si="2"/>
        <v>0.04</v>
      </c>
      <c r="AE59" s="23">
        <f t="shared" si="2"/>
        <v>0.04</v>
      </c>
      <c r="AF59" s="23">
        <f t="shared" si="2"/>
        <v>0.4</v>
      </c>
      <c r="AG59" s="23">
        <f t="shared" si="2"/>
        <v>0.48</v>
      </c>
      <c r="AH59" s="23">
        <f t="shared" si="2"/>
        <v>0</v>
      </c>
      <c r="AI59" s="24">
        <v>4.24</v>
      </c>
      <c r="AJ59" s="24">
        <v>1.01</v>
      </c>
      <c r="AK59" s="25">
        <v>4</v>
      </c>
      <c r="AL59" s="25">
        <v>5</v>
      </c>
      <c r="AM59"/>
      <c r="AN59"/>
      <c r="AO59"/>
      <c r="AP59"/>
      <c r="AQ59"/>
      <c r="AR59"/>
      <c r="AS59"/>
      <c r="AT59"/>
      <c r="AU59"/>
      <c r="AV59"/>
      <c r="AW59"/>
    </row>
    <row r="60" spans="1:49" s="18" customFormat="1" ht="18" customHeight="1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9"/>
      <c r="AB60" s="29"/>
      <c r="AC60" s="30"/>
      <c r="AD60" s="30"/>
      <c r="AE60" s="30"/>
      <c r="AF60" s="30"/>
      <c r="AG60" s="30"/>
      <c r="AH60" s="30"/>
      <c r="AI60" s="31"/>
      <c r="AJ60" s="31"/>
      <c r="AK60" s="29"/>
      <c r="AL60" s="29"/>
      <c r="AM60"/>
      <c r="AN60"/>
      <c r="AO60"/>
      <c r="AP60"/>
      <c r="AQ60"/>
      <c r="AR60"/>
      <c r="AS60"/>
      <c r="AT60"/>
      <c r="AU60"/>
      <c r="AV60"/>
      <c r="AW60"/>
    </row>
    <row r="61" spans="1:49" s="18" customFormat="1" ht="18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9"/>
      <c r="X61" s="29"/>
      <c r="Y61" s="29"/>
      <c r="Z61" s="29"/>
      <c r="AA61" s="29"/>
      <c r="AB61" s="29"/>
      <c r="AC61" s="30"/>
      <c r="AD61" s="30"/>
      <c r="AE61" s="30"/>
      <c r="AF61" s="30"/>
      <c r="AG61" s="30"/>
      <c r="AH61" s="30"/>
      <c r="AI61" s="31"/>
      <c r="AJ61" s="31"/>
      <c r="AK61" s="29"/>
      <c r="AL61" s="29"/>
      <c r="AM61"/>
      <c r="AN61"/>
      <c r="AO61"/>
      <c r="AP61"/>
      <c r="AQ61"/>
      <c r="AR61"/>
      <c r="AS61"/>
      <c r="AT61"/>
      <c r="AU61"/>
      <c r="AV61"/>
      <c r="AW61"/>
    </row>
    <row r="62" spans="1:49" s="18" customFormat="1" ht="18" customHeight="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W62" s="29"/>
      <c r="X62" s="29"/>
      <c r="Y62" s="29"/>
      <c r="Z62" s="29"/>
      <c r="AA62" s="29"/>
      <c r="AB62" s="29"/>
      <c r="AC62" s="30"/>
      <c r="AD62" s="30"/>
      <c r="AE62" s="30"/>
      <c r="AF62" s="30"/>
      <c r="AG62" s="30"/>
      <c r="AH62" s="30"/>
      <c r="AI62" s="31"/>
      <c r="AJ62" s="31"/>
      <c r="AK62" s="29"/>
      <c r="AL62" s="29"/>
      <c r="AM62"/>
      <c r="AN62"/>
      <c r="AO62"/>
      <c r="AP62"/>
      <c r="AQ62"/>
      <c r="AR62"/>
      <c r="AS62"/>
      <c r="AT62"/>
      <c r="AU62"/>
      <c r="AV62"/>
      <c r="AW62"/>
    </row>
    <row r="63" spans="1:49" s="18" customFormat="1" ht="18" customHeigh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9"/>
      <c r="X63" s="29"/>
      <c r="Y63" s="29"/>
      <c r="Z63" s="29"/>
      <c r="AA63" s="29"/>
      <c r="AB63" s="29"/>
      <c r="AC63" s="30"/>
      <c r="AD63" s="30"/>
      <c r="AE63" s="30"/>
      <c r="AF63" s="30"/>
      <c r="AG63" s="30"/>
      <c r="AH63" s="30"/>
      <c r="AI63" s="31"/>
      <c r="AJ63" s="31"/>
      <c r="AK63" s="29"/>
      <c r="AL63" s="29"/>
      <c r="AM63"/>
      <c r="AN63"/>
      <c r="AO63"/>
      <c r="AP63"/>
      <c r="AQ63"/>
      <c r="AR63"/>
      <c r="AS63"/>
      <c r="AT63"/>
      <c r="AU63"/>
      <c r="AV63"/>
      <c r="AW63"/>
    </row>
    <row r="64" spans="1:49" s="5" customFormat="1" ht="20.25" x14ac:dyDescent="0.25">
      <c r="A64" s="64" t="s">
        <v>41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/>
      <c r="AN64"/>
      <c r="AO64"/>
      <c r="AP64"/>
      <c r="AQ64"/>
      <c r="AR64"/>
      <c r="AS64"/>
      <c r="AT64"/>
      <c r="AU64"/>
      <c r="AV64"/>
      <c r="AW64"/>
    </row>
    <row r="65" spans="1:49" ht="15" customHeight="1" x14ac:dyDescent="0.25">
      <c r="V65" s="65" t="s">
        <v>8</v>
      </c>
      <c r="W65" s="65"/>
      <c r="X65" s="65"/>
      <c r="Y65" s="65"/>
      <c r="Z65" s="65"/>
      <c r="AA65" s="65"/>
      <c r="AC65" s="65" t="s">
        <v>9</v>
      </c>
      <c r="AD65" s="65"/>
      <c r="AE65" s="65"/>
      <c r="AF65" s="65"/>
      <c r="AG65" s="65"/>
      <c r="AH65" s="65"/>
      <c r="AI65" s="66" t="s">
        <v>10</v>
      </c>
      <c r="AJ65" s="66"/>
      <c r="AK65" s="66"/>
      <c r="AL65" s="66"/>
    </row>
    <row r="66" spans="1:49" ht="15.75" thickBot="1" x14ac:dyDescent="0.3">
      <c r="V66" s="65"/>
      <c r="W66" s="65"/>
      <c r="X66" s="65"/>
      <c r="Y66" s="65"/>
      <c r="Z66" s="65"/>
      <c r="AA66" s="65"/>
      <c r="AC66" s="65"/>
      <c r="AD66" s="65"/>
      <c r="AE66" s="65"/>
      <c r="AF66" s="65"/>
      <c r="AG66" s="65"/>
      <c r="AH66" s="65"/>
      <c r="AI66" s="66"/>
      <c r="AJ66" s="66"/>
      <c r="AK66" s="66"/>
      <c r="AL66" s="66"/>
    </row>
    <row r="67" spans="1:49" s="18" customFormat="1" ht="18.75" x14ac:dyDescent="0.25">
      <c r="A67" s="10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/>
      <c r="AN67"/>
      <c r="AO67"/>
      <c r="AP67"/>
      <c r="AQ67"/>
      <c r="AR67"/>
      <c r="AS67"/>
      <c r="AT67"/>
      <c r="AU67"/>
      <c r="AV67"/>
      <c r="AW67"/>
    </row>
    <row r="68" spans="1:49" s="19" customFormat="1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9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/>
      <c r="AN68"/>
      <c r="AO68"/>
      <c r="AP68"/>
      <c r="AQ68"/>
      <c r="AR68"/>
      <c r="AS68"/>
      <c r="AT68"/>
      <c r="AU68"/>
      <c r="AV68"/>
      <c r="AW68"/>
    </row>
    <row r="69" spans="1:49" s="19" customFormat="1" ht="18.75" customHeight="1" x14ac:dyDescent="0.25">
      <c r="A69" s="20">
        <v>17</v>
      </c>
      <c r="B69" s="85" t="s">
        <v>42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21">
        <v>0</v>
      </c>
      <c r="W69" s="21">
        <v>4</v>
      </c>
      <c r="X69" s="21">
        <v>2</v>
      </c>
      <c r="Y69" s="21">
        <v>7</v>
      </c>
      <c r="Z69" s="21">
        <v>12</v>
      </c>
      <c r="AA69" s="21">
        <v>0</v>
      </c>
      <c r="AB69" s="22">
        <v>25</v>
      </c>
      <c r="AC69" s="23">
        <f t="shared" ref="AC69:AH79" si="3">V69/$AB69</f>
        <v>0</v>
      </c>
      <c r="AD69" s="23">
        <f t="shared" si="3"/>
        <v>0.16</v>
      </c>
      <c r="AE69" s="23">
        <f t="shared" si="3"/>
        <v>0.08</v>
      </c>
      <c r="AF69" s="23">
        <f t="shared" si="3"/>
        <v>0.28000000000000003</v>
      </c>
      <c r="AG69" s="23">
        <f t="shared" si="3"/>
        <v>0.48</v>
      </c>
      <c r="AH69" s="23">
        <f t="shared" si="3"/>
        <v>0</v>
      </c>
      <c r="AI69" s="24">
        <v>4.08</v>
      </c>
      <c r="AJ69" s="24">
        <v>1.1200000000000001</v>
      </c>
      <c r="AK69" s="25">
        <v>4</v>
      </c>
      <c r="AL69" s="25">
        <v>5</v>
      </c>
      <c r="AM69"/>
      <c r="AN69"/>
      <c r="AO69"/>
      <c r="AP69"/>
      <c r="AQ69"/>
      <c r="AR69"/>
      <c r="AS69"/>
      <c r="AT69"/>
      <c r="AU69"/>
      <c r="AV69"/>
      <c r="AW69"/>
    </row>
    <row r="70" spans="1:49" s="19" customFormat="1" ht="18.75" customHeight="1" x14ac:dyDescent="0.25">
      <c r="A70" s="20">
        <v>18</v>
      </c>
      <c r="B70" s="77" t="s">
        <v>43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21">
        <v>2</v>
      </c>
      <c r="W70" s="21">
        <v>8</v>
      </c>
      <c r="X70" s="21">
        <v>7</v>
      </c>
      <c r="Y70" s="21">
        <v>5</v>
      </c>
      <c r="Z70" s="21">
        <v>3</v>
      </c>
      <c r="AA70" s="21">
        <v>0</v>
      </c>
      <c r="AB70" s="22">
        <v>25</v>
      </c>
      <c r="AC70" s="23">
        <f t="shared" si="3"/>
        <v>0.08</v>
      </c>
      <c r="AD70" s="23">
        <f t="shared" si="3"/>
        <v>0.32</v>
      </c>
      <c r="AE70" s="23">
        <f t="shared" si="3"/>
        <v>0.28000000000000003</v>
      </c>
      <c r="AF70" s="23">
        <f t="shared" si="3"/>
        <v>0.2</v>
      </c>
      <c r="AG70" s="23">
        <f t="shared" si="3"/>
        <v>0.12</v>
      </c>
      <c r="AH70" s="23">
        <f t="shared" si="3"/>
        <v>0</v>
      </c>
      <c r="AI70" s="24">
        <v>2.96</v>
      </c>
      <c r="AJ70" s="24">
        <v>1.17</v>
      </c>
      <c r="AK70" s="25">
        <v>3</v>
      </c>
      <c r="AL70" s="25">
        <v>2</v>
      </c>
      <c r="AM70"/>
      <c r="AN70"/>
      <c r="AO70"/>
      <c r="AP70"/>
      <c r="AQ70"/>
      <c r="AR70"/>
      <c r="AS70"/>
      <c r="AT70"/>
      <c r="AU70"/>
      <c r="AV70"/>
      <c r="AW70"/>
    </row>
    <row r="71" spans="1:49" s="18" customFormat="1" ht="18" customHeight="1" x14ac:dyDescent="0.25">
      <c r="A71" s="20">
        <v>19</v>
      </c>
      <c r="B71" s="77" t="s">
        <v>44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21">
        <v>4</v>
      </c>
      <c r="W71" s="21">
        <v>2</v>
      </c>
      <c r="X71" s="21">
        <v>9</v>
      </c>
      <c r="Y71" s="21">
        <v>7</v>
      </c>
      <c r="Z71" s="21">
        <v>3</v>
      </c>
      <c r="AA71" s="21">
        <v>0</v>
      </c>
      <c r="AB71" s="22">
        <v>25</v>
      </c>
      <c r="AC71" s="23">
        <f t="shared" si="3"/>
        <v>0.16</v>
      </c>
      <c r="AD71" s="23">
        <f t="shared" si="3"/>
        <v>0.08</v>
      </c>
      <c r="AE71" s="23">
        <f t="shared" si="3"/>
        <v>0.36</v>
      </c>
      <c r="AF71" s="23">
        <f t="shared" si="3"/>
        <v>0.28000000000000003</v>
      </c>
      <c r="AG71" s="23">
        <f t="shared" si="3"/>
        <v>0.12</v>
      </c>
      <c r="AH71" s="23">
        <f t="shared" si="3"/>
        <v>0</v>
      </c>
      <c r="AI71" s="24">
        <v>3.12</v>
      </c>
      <c r="AJ71" s="24">
        <v>1.24</v>
      </c>
      <c r="AK71" s="25">
        <v>3</v>
      </c>
      <c r="AL71" s="25">
        <v>3</v>
      </c>
      <c r="AM71"/>
      <c r="AN71"/>
      <c r="AO71"/>
      <c r="AP71"/>
      <c r="AQ71"/>
      <c r="AR71"/>
      <c r="AS71"/>
      <c r="AT71"/>
      <c r="AU71"/>
      <c r="AV71"/>
      <c r="AW71"/>
    </row>
    <row r="72" spans="1:49" s="18" customFormat="1" ht="18" customHeight="1" x14ac:dyDescent="0.25">
      <c r="A72" s="20">
        <v>20</v>
      </c>
      <c r="B72" s="77" t="s">
        <v>45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21">
        <v>2</v>
      </c>
      <c r="W72" s="21">
        <v>6</v>
      </c>
      <c r="X72" s="21">
        <v>7</v>
      </c>
      <c r="Y72" s="21">
        <v>8</v>
      </c>
      <c r="Z72" s="21">
        <v>2</v>
      </c>
      <c r="AA72" s="21">
        <v>0</v>
      </c>
      <c r="AB72" s="22">
        <v>25</v>
      </c>
      <c r="AC72" s="23">
        <f t="shared" si="3"/>
        <v>0.08</v>
      </c>
      <c r="AD72" s="23">
        <f t="shared" si="3"/>
        <v>0.24</v>
      </c>
      <c r="AE72" s="23">
        <f t="shared" si="3"/>
        <v>0.28000000000000003</v>
      </c>
      <c r="AF72" s="23">
        <f t="shared" si="3"/>
        <v>0.32</v>
      </c>
      <c r="AG72" s="23">
        <f t="shared" si="3"/>
        <v>0.08</v>
      </c>
      <c r="AH72" s="23">
        <f t="shared" si="3"/>
        <v>0</v>
      </c>
      <c r="AI72" s="24">
        <v>3.08</v>
      </c>
      <c r="AJ72" s="24">
        <v>1.1200000000000001</v>
      </c>
      <c r="AK72" s="25">
        <v>3</v>
      </c>
      <c r="AL72" s="25">
        <v>4</v>
      </c>
      <c r="AM72"/>
      <c r="AN72"/>
      <c r="AO72"/>
      <c r="AP72"/>
      <c r="AQ72"/>
      <c r="AR72"/>
      <c r="AS72"/>
      <c r="AT72"/>
      <c r="AU72"/>
      <c r="AV72"/>
      <c r="AW72"/>
    </row>
    <row r="73" spans="1:49" s="18" customFormat="1" ht="18" customHeight="1" x14ac:dyDescent="0.25">
      <c r="A73" s="20">
        <v>21</v>
      </c>
      <c r="B73" s="77" t="s">
        <v>46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21">
        <v>6</v>
      </c>
      <c r="W73" s="21">
        <v>5</v>
      </c>
      <c r="X73" s="21">
        <v>7</v>
      </c>
      <c r="Y73" s="21">
        <v>3</v>
      </c>
      <c r="Z73" s="21">
        <v>2</v>
      </c>
      <c r="AA73" s="21">
        <v>2</v>
      </c>
      <c r="AB73" s="22">
        <v>25</v>
      </c>
      <c r="AC73" s="23">
        <f t="shared" si="3"/>
        <v>0.24</v>
      </c>
      <c r="AD73" s="23">
        <f t="shared" si="3"/>
        <v>0.2</v>
      </c>
      <c r="AE73" s="23">
        <f t="shared" si="3"/>
        <v>0.28000000000000003</v>
      </c>
      <c r="AF73" s="23">
        <f t="shared" si="3"/>
        <v>0.12</v>
      </c>
      <c r="AG73" s="23">
        <f t="shared" si="3"/>
        <v>0.08</v>
      </c>
      <c r="AH73" s="23">
        <f t="shared" si="3"/>
        <v>0.08</v>
      </c>
      <c r="AI73" s="24">
        <v>2.57</v>
      </c>
      <c r="AJ73" s="24">
        <v>1.27</v>
      </c>
      <c r="AK73" s="25">
        <v>3</v>
      </c>
      <c r="AL73" s="25">
        <v>3</v>
      </c>
      <c r="AM73"/>
      <c r="AN73"/>
      <c r="AO73"/>
      <c r="AP73"/>
      <c r="AQ73"/>
      <c r="AR73"/>
      <c r="AS73"/>
      <c r="AT73"/>
      <c r="AU73"/>
      <c r="AV73"/>
      <c r="AW73"/>
    </row>
    <row r="74" spans="1:49" s="18" customFormat="1" ht="18" customHeight="1" x14ac:dyDescent="0.25">
      <c r="A74" s="20">
        <v>22</v>
      </c>
      <c r="B74" s="77" t="s">
        <v>47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21">
        <v>6</v>
      </c>
      <c r="W74" s="21">
        <v>8</v>
      </c>
      <c r="X74" s="21">
        <v>5</v>
      </c>
      <c r="Y74" s="21">
        <v>5</v>
      </c>
      <c r="Z74" s="21">
        <v>1</v>
      </c>
      <c r="AA74" s="21">
        <v>0</v>
      </c>
      <c r="AB74" s="22">
        <v>25</v>
      </c>
      <c r="AC74" s="23">
        <f t="shared" si="3"/>
        <v>0.24</v>
      </c>
      <c r="AD74" s="23">
        <f t="shared" si="3"/>
        <v>0.32</v>
      </c>
      <c r="AE74" s="23">
        <f t="shared" si="3"/>
        <v>0.2</v>
      </c>
      <c r="AF74" s="23">
        <f t="shared" si="3"/>
        <v>0.2</v>
      </c>
      <c r="AG74" s="23">
        <f t="shared" si="3"/>
        <v>0.04</v>
      </c>
      <c r="AH74" s="23">
        <f t="shared" si="3"/>
        <v>0</v>
      </c>
      <c r="AI74" s="24">
        <v>2.48</v>
      </c>
      <c r="AJ74" s="24">
        <v>1.19</v>
      </c>
      <c r="AK74" s="25">
        <v>2</v>
      </c>
      <c r="AL74" s="25">
        <v>2</v>
      </c>
      <c r="AM74"/>
      <c r="AN74"/>
      <c r="AO74"/>
      <c r="AP74"/>
      <c r="AQ74"/>
      <c r="AR74"/>
      <c r="AS74"/>
      <c r="AT74"/>
      <c r="AU74"/>
      <c r="AV74"/>
      <c r="AW74"/>
    </row>
    <row r="75" spans="1:49" s="18" customFormat="1" ht="18" customHeight="1" x14ac:dyDescent="0.25">
      <c r="A75" s="20">
        <v>23</v>
      </c>
      <c r="B75" s="77" t="s">
        <v>48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21">
        <v>1</v>
      </c>
      <c r="W75" s="21">
        <v>1</v>
      </c>
      <c r="X75" s="21">
        <v>6</v>
      </c>
      <c r="Y75" s="21">
        <v>7</v>
      </c>
      <c r="Z75" s="21">
        <v>7</v>
      </c>
      <c r="AA75" s="21">
        <v>3</v>
      </c>
      <c r="AB75" s="22">
        <v>25</v>
      </c>
      <c r="AC75" s="23">
        <f t="shared" si="3"/>
        <v>0.04</v>
      </c>
      <c r="AD75" s="23">
        <f t="shared" si="3"/>
        <v>0.04</v>
      </c>
      <c r="AE75" s="23">
        <f t="shared" si="3"/>
        <v>0.24</v>
      </c>
      <c r="AF75" s="23">
        <f t="shared" si="3"/>
        <v>0.28000000000000003</v>
      </c>
      <c r="AG75" s="23">
        <f t="shared" si="3"/>
        <v>0.28000000000000003</v>
      </c>
      <c r="AH75" s="23">
        <f t="shared" si="3"/>
        <v>0.12</v>
      </c>
      <c r="AI75" s="24">
        <v>3.82</v>
      </c>
      <c r="AJ75" s="24">
        <v>1.1000000000000001</v>
      </c>
      <c r="AK75" s="25">
        <v>4</v>
      </c>
      <c r="AL75" s="25">
        <v>4</v>
      </c>
      <c r="AM75"/>
      <c r="AN75"/>
      <c r="AO75"/>
      <c r="AP75"/>
      <c r="AQ75"/>
      <c r="AR75"/>
      <c r="AS75"/>
      <c r="AT75"/>
      <c r="AU75"/>
      <c r="AV75"/>
      <c r="AW75"/>
    </row>
    <row r="76" spans="1:49" s="18" customFormat="1" ht="18" customHeight="1" x14ac:dyDescent="0.25">
      <c r="A76" s="20">
        <v>24</v>
      </c>
      <c r="B76" s="77" t="s">
        <v>49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21">
        <v>1</v>
      </c>
      <c r="W76" s="21">
        <v>1</v>
      </c>
      <c r="X76" s="21">
        <v>4</v>
      </c>
      <c r="Y76" s="21">
        <v>10</v>
      </c>
      <c r="Z76" s="21">
        <v>4</v>
      </c>
      <c r="AA76" s="21">
        <v>5</v>
      </c>
      <c r="AB76" s="22">
        <v>25</v>
      </c>
      <c r="AC76" s="23">
        <f t="shared" si="3"/>
        <v>0.04</v>
      </c>
      <c r="AD76" s="23">
        <f t="shared" si="3"/>
        <v>0.04</v>
      </c>
      <c r="AE76" s="23">
        <f t="shared" si="3"/>
        <v>0.16</v>
      </c>
      <c r="AF76" s="23">
        <f t="shared" si="3"/>
        <v>0.4</v>
      </c>
      <c r="AG76" s="23">
        <f t="shared" si="3"/>
        <v>0.16</v>
      </c>
      <c r="AH76" s="23">
        <f t="shared" si="3"/>
        <v>0.2</v>
      </c>
      <c r="AI76" s="24">
        <v>3.75</v>
      </c>
      <c r="AJ76" s="24">
        <v>1.02</v>
      </c>
      <c r="AK76" s="25">
        <v>4</v>
      </c>
      <c r="AL76" s="25">
        <v>4</v>
      </c>
      <c r="AM76"/>
      <c r="AN76"/>
      <c r="AO76"/>
      <c r="AP76"/>
      <c r="AQ76"/>
      <c r="AR76"/>
      <c r="AS76"/>
      <c r="AT76"/>
      <c r="AU76"/>
      <c r="AV76"/>
      <c r="AW76"/>
    </row>
    <row r="77" spans="1:49" s="18" customFormat="1" ht="18" customHeight="1" x14ac:dyDescent="0.25">
      <c r="A77" s="20">
        <v>25</v>
      </c>
      <c r="B77" s="77" t="s">
        <v>50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21">
        <v>1</v>
      </c>
      <c r="W77" s="21">
        <v>3</v>
      </c>
      <c r="X77" s="21">
        <v>4</v>
      </c>
      <c r="Y77" s="21">
        <v>12</v>
      </c>
      <c r="Z77" s="21">
        <v>5</v>
      </c>
      <c r="AA77" s="21">
        <v>0</v>
      </c>
      <c r="AB77" s="22">
        <v>25</v>
      </c>
      <c r="AC77" s="23">
        <f t="shared" si="3"/>
        <v>0.04</v>
      </c>
      <c r="AD77" s="23">
        <f t="shared" si="3"/>
        <v>0.12</v>
      </c>
      <c r="AE77" s="23">
        <f t="shared" si="3"/>
        <v>0.16</v>
      </c>
      <c r="AF77" s="23">
        <f t="shared" si="3"/>
        <v>0.48</v>
      </c>
      <c r="AG77" s="23">
        <f t="shared" si="3"/>
        <v>0.2</v>
      </c>
      <c r="AH77" s="23">
        <f t="shared" si="3"/>
        <v>0</v>
      </c>
      <c r="AI77" s="24">
        <v>3.68</v>
      </c>
      <c r="AJ77" s="24">
        <v>1.07</v>
      </c>
      <c r="AK77" s="25">
        <v>4</v>
      </c>
      <c r="AL77" s="25">
        <v>4</v>
      </c>
      <c r="AM77"/>
      <c r="AN77"/>
      <c r="AO77"/>
      <c r="AP77"/>
      <c r="AQ77"/>
      <c r="AR77"/>
      <c r="AS77"/>
      <c r="AT77"/>
      <c r="AU77"/>
      <c r="AV77"/>
      <c r="AW77"/>
    </row>
    <row r="78" spans="1:49" s="18" customFormat="1" ht="18" customHeight="1" x14ac:dyDescent="0.25">
      <c r="A78" s="20">
        <v>26</v>
      </c>
      <c r="B78" s="77" t="s">
        <v>51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21">
        <v>1</v>
      </c>
      <c r="W78" s="21">
        <v>1</v>
      </c>
      <c r="X78" s="21">
        <v>6</v>
      </c>
      <c r="Y78" s="21">
        <v>7</v>
      </c>
      <c r="Z78" s="21">
        <v>5</v>
      </c>
      <c r="AA78" s="21">
        <v>5</v>
      </c>
      <c r="AB78" s="22">
        <v>25</v>
      </c>
      <c r="AC78" s="23">
        <f t="shared" si="3"/>
        <v>0.04</v>
      </c>
      <c r="AD78" s="23">
        <f t="shared" si="3"/>
        <v>0.04</v>
      </c>
      <c r="AE78" s="23">
        <f t="shared" si="3"/>
        <v>0.24</v>
      </c>
      <c r="AF78" s="23">
        <f t="shared" si="3"/>
        <v>0.28000000000000003</v>
      </c>
      <c r="AG78" s="23">
        <f t="shared" si="3"/>
        <v>0.2</v>
      </c>
      <c r="AH78" s="23">
        <f t="shared" si="3"/>
        <v>0.2</v>
      </c>
      <c r="AI78" s="24">
        <v>3.7</v>
      </c>
      <c r="AJ78" s="24">
        <v>1.08</v>
      </c>
      <c r="AK78" s="25">
        <v>4</v>
      </c>
      <c r="AL78" s="25">
        <v>4</v>
      </c>
      <c r="AM78"/>
      <c r="AN78"/>
      <c r="AO78"/>
      <c r="AP78"/>
      <c r="AQ78"/>
      <c r="AR78"/>
      <c r="AS78"/>
      <c r="AT78"/>
      <c r="AU78"/>
      <c r="AV78"/>
      <c r="AW78"/>
    </row>
    <row r="79" spans="1:49" s="18" customFormat="1" ht="18" customHeight="1" x14ac:dyDescent="0.25">
      <c r="A79" s="20">
        <v>27</v>
      </c>
      <c r="B79" s="77" t="s">
        <v>52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21">
        <v>3</v>
      </c>
      <c r="W79" s="21">
        <v>4</v>
      </c>
      <c r="X79" s="21">
        <v>8</v>
      </c>
      <c r="Y79" s="21">
        <v>5</v>
      </c>
      <c r="Z79" s="21">
        <v>5</v>
      </c>
      <c r="AA79" s="21">
        <v>0</v>
      </c>
      <c r="AB79" s="22">
        <v>25</v>
      </c>
      <c r="AC79" s="23">
        <f t="shared" si="3"/>
        <v>0.12</v>
      </c>
      <c r="AD79" s="23">
        <f t="shared" si="3"/>
        <v>0.16</v>
      </c>
      <c r="AE79" s="23">
        <f t="shared" si="3"/>
        <v>0.32</v>
      </c>
      <c r="AF79" s="23">
        <f t="shared" si="3"/>
        <v>0.2</v>
      </c>
      <c r="AG79" s="23">
        <f t="shared" si="3"/>
        <v>0.2</v>
      </c>
      <c r="AH79" s="23">
        <f t="shared" si="3"/>
        <v>0</v>
      </c>
      <c r="AI79" s="24">
        <v>3.2</v>
      </c>
      <c r="AJ79" s="24">
        <v>1.29</v>
      </c>
      <c r="AK79" s="25">
        <v>3</v>
      </c>
      <c r="AL79" s="25">
        <v>3</v>
      </c>
      <c r="AM79"/>
      <c r="AN79"/>
      <c r="AO79"/>
      <c r="AP79"/>
      <c r="AQ79"/>
      <c r="AR79"/>
      <c r="AS79"/>
      <c r="AT79"/>
      <c r="AU79"/>
      <c r="AV79"/>
      <c r="AW79"/>
    </row>
    <row r="82" spans="1:49" s="32" customFormat="1" ht="20.25" customHeight="1" x14ac:dyDescent="0.25">
      <c r="A82" s="64" t="s">
        <v>53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/>
      <c r="AN82"/>
      <c r="AO82"/>
      <c r="AP82"/>
      <c r="AQ82"/>
      <c r="AR82"/>
      <c r="AS82"/>
      <c r="AT82"/>
      <c r="AU82"/>
      <c r="AV82"/>
      <c r="AW82"/>
    </row>
    <row r="83" spans="1:49" ht="15" customHeight="1" x14ac:dyDescent="0.2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65" t="s">
        <v>8</v>
      </c>
      <c r="W83" s="65"/>
      <c r="X83" s="65"/>
      <c r="Y83" s="65"/>
      <c r="Z83" s="65"/>
      <c r="AA83" s="65"/>
      <c r="AC83" s="65" t="s">
        <v>9</v>
      </c>
      <c r="AD83" s="65"/>
      <c r="AE83" s="65"/>
      <c r="AF83" s="65"/>
      <c r="AG83" s="65"/>
      <c r="AH83" s="65"/>
      <c r="AI83" s="66" t="s">
        <v>10</v>
      </c>
      <c r="AJ83" s="66"/>
      <c r="AK83" s="66"/>
      <c r="AL83" s="66"/>
    </row>
    <row r="84" spans="1:49" ht="15.75" thickBot="1" x14ac:dyDescent="0.3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65"/>
      <c r="W84" s="65"/>
      <c r="X84" s="65"/>
      <c r="Y84" s="65"/>
      <c r="Z84" s="65"/>
      <c r="AA84" s="65"/>
      <c r="AC84" s="65"/>
      <c r="AD84" s="65"/>
      <c r="AE84" s="65"/>
      <c r="AF84" s="65"/>
      <c r="AG84" s="65"/>
      <c r="AH84" s="65"/>
      <c r="AI84" s="66"/>
      <c r="AJ84" s="66"/>
      <c r="AK84" s="66"/>
      <c r="AL84" s="66"/>
    </row>
    <row r="85" spans="1:49" s="18" customFormat="1" ht="18.75" x14ac:dyDescent="0.25">
      <c r="A85" s="10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/>
      <c r="AN85"/>
      <c r="AO85"/>
      <c r="AP85"/>
      <c r="AQ85"/>
      <c r="AR85"/>
      <c r="AS85"/>
      <c r="AT85"/>
      <c r="AU85"/>
      <c r="AV85"/>
      <c r="AW85"/>
    </row>
    <row r="86" spans="1:49" s="19" customFormat="1" x14ac:dyDescent="0.25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1"/>
      <c r="V86" s="79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</row>
    <row r="87" spans="1:49" s="18" customFormat="1" ht="18" customHeight="1" x14ac:dyDescent="0.25">
      <c r="A87" s="20">
        <v>28</v>
      </c>
      <c r="B87" s="77" t="s">
        <v>54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21">
        <v>2</v>
      </c>
      <c r="W87" s="21">
        <v>1</v>
      </c>
      <c r="X87" s="21">
        <v>4</v>
      </c>
      <c r="Y87" s="21">
        <v>9</v>
      </c>
      <c r="Z87" s="21">
        <v>7</v>
      </c>
      <c r="AA87" s="21">
        <v>2</v>
      </c>
      <c r="AB87" s="22">
        <v>25</v>
      </c>
      <c r="AC87" s="23">
        <f t="shared" ref="AC87:AH90" si="4">V87/$AB87</f>
        <v>0.08</v>
      </c>
      <c r="AD87" s="23">
        <f t="shared" si="4"/>
        <v>0.04</v>
      </c>
      <c r="AE87" s="23">
        <f t="shared" si="4"/>
        <v>0.16</v>
      </c>
      <c r="AF87" s="23">
        <f t="shared" si="4"/>
        <v>0.36</v>
      </c>
      <c r="AG87" s="23">
        <f t="shared" si="4"/>
        <v>0.28000000000000003</v>
      </c>
      <c r="AH87" s="23">
        <f t="shared" si="4"/>
        <v>0.08</v>
      </c>
      <c r="AI87" s="24">
        <v>3.78</v>
      </c>
      <c r="AJ87" s="24">
        <v>1.2</v>
      </c>
      <c r="AK87" s="25">
        <v>4</v>
      </c>
      <c r="AL87" s="25">
        <v>4</v>
      </c>
    </row>
    <row r="88" spans="1:49" s="18" customFormat="1" ht="18" customHeight="1" x14ac:dyDescent="0.25">
      <c r="A88" s="20">
        <v>29</v>
      </c>
      <c r="B88" s="77" t="s">
        <v>55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21">
        <v>1</v>
      </c>
      <c r="W88" s="21">
        <v>1</v>
      </c>
      <c r="X88" s="21">
        <v>4</v>
      </c>
      <c r="Y88" s="21">
        <v>11</v>
      </c>
      <c r="Z88" s="21">
        <v>5</v>
      </c>
      <c r="AA88" s="21">
        <v>3</v>
      </c>
      <c r="AB88" s="22">
        <v>25</v>
      </c>
      <c r="AC88" s="23">
        <f t="shared" si="4"/>
        <v>0.04</v>
      </c>
      <c r="AD88" s="23">
        <f t="shared" si="4"/>
        <v>0.04</v>
      </c>
      <c r="AE88" s="23">
        <f t="shared" si="4"/>
        <v>0.16</v>
      </c>
      <c r="AF88" s="23">
        <f t="shared" si="4"/>
        <v>0.44</v>
      </c>
      <c r="AG88" s="23">
        <f t="shared" si="4"/>
        <v>0.2</v>
      </c>
      <c r="AH88" s="23">
        <f t="shared" si="4"/>
        <v>0.12</v>
      </c>
      <c r="AI88" s="24">
        <v>3.82</v>
      </c>
      <c r="AJ88" s="24">
        <v>1.01</v>
      </c>
      <c r="AK88" s="25">
        <v>4</v>
      </c>
      <c r="AL88" s="25">
        <v>4</v>
      </c>
    </row>
    <row r="89" spans="1:49" s="18" customFormat="1" ht="18" customHeight="1" x14ac:dyDescent="0.25">
      <c r="A89" s="20">
        <v>30</v>
      </c>
      <c r="B89" s="77" t="s">
        <v>56</v>
      </c>
      <c r="C89" s="77" t="s">
        <v>57</v>
      </c>
      <c r="D89" s="77" t="s">
        <v>57</v>
      </c>
      <c r="E89" s="77" t="s">
        <v>57</v>
      </c>
      <c r="F89" s="77" t="s">
        <v>57</v>
      </c>
      <c r="G89" s="77" t="s">
        <v>57</v>
      </c>
      <c r="H89" s="77" t="s">
        <v>57</v>
      </c>
      <c r="I89" s="77" t="s">
        <v>57</v>
      </c>
      <c r="J89" s="77" t="s">
        <v>57</v>
      </c>
      <c r="K89" s="77" t="s">
        <v>57</v>
      </c>
      <c r="L89" s="77" t="s">
        <v>57</v>
      </c>
      <c r="M89" s="77" t="s">
        <v>57</v>
      </c>
      <c r="N89" s="77" t="s">
        <v>57</v>
      </c>
      <c r="O89" s="77" t="s">
        <v>57</v>
      </c>
      <c r="P89" s="77" t="s">
        <v>57</v>
      </c>
      <c r="Q89" s="77" t="s">
        <v>57</v>
      </c>
      <c r="R89" s="77" t="s">
        <v>57</v>
      </c>
      <c r="S89" s="77" t="s">
        <v>57</v>
      </c>
      <c r="T89" s="77" t="s">
        <v>57</v>
      </c>
      <c r="U89" s="77" t="s">
        <v>57</v>
      </c>
      <c r="V89" s="21">
        <v>1</v>
      </c>
      <c r="W89" s="21">
        <v>1</v>
      </c>
      <c r="X89" s="21">
        <v>5</v>
      </c>
      <c r="Y89" s="21">
        <v>7</v>
      </c>
      <c r="Z89" s="21">
        <v>6</v>
      </c>
      <c r="AA89" s="21">
        <v>5</v>
      </c>
      <c r="AB89" s="22">
        <v>25</v>
      </c>
      <c r="AC89" s="23">
        <f t="shared" si="4"/>
        <v>0.04</v>
      </c>
      <c r="AD89" s="23">
        <f t="shared" si="4"/>
        <v>0.04</v>
      </c>
      <c r="AE89" s="23">
        <f t="shared" si="4"/>
        <v>0.2</v>
      </c>
      <c r="AF89" s="23">
        <f t="shared" si="4"/>
        <v>0.28000000000000003</v>
      </c>
      <c r="AG89" s="23">
        <f t="shared" si="4"/>
        <v>0.24</v>
      </c>
      <c r="AH89" s="23">
        <f t="shared" si="4"/>
        <v>0.2</v>
      </c>
      <c r="AI89" s="24">
        <v>3.8</v>
      </c>
      <c r="AJ89" s="24">
        <v>1.1100000000000001</v>
      </c>
      <c r="AK89" s="25">
        <v>4</v>
      </c>
      <c r="AL89" s="25">
        <v>4</v>
      </c>
    </row>
    <row r="90" spans="1:49" s="18" customFormat="1" ht="18" customHeight="1" x14ac:dyDescent="0.25">
      <c r="A90" s="20">
        <v>31</v>
      </c>
      <c r="B90" s="77" t="s">
        <v>58</v>
      </c>
      <c r="C90" s="77" t="s">
        <v>59</v>
      </c>
      <c r="D90" s="77" t="s">
        <v>59</v>
      </c>
      <c r="E90" s="77" t="s">
        <v>59</v>
      </c>
      <c r="F90" s="77" t="s">
        <v>59</v>
      </c>
      <c r="G90" s="77" t="s">
        <v>59</v>
      </c>
      <c r="H90" s="77" t="s">
        <v>59</v>
      </c>
      <c r="I90" s="77" t="s">
        <v>59</v>
      </c>
      <c r="J90" s="77" t="s">
        <v>59</v>
      </c>
      <c r="K90" s="77" t="s">
        <v>59</v>
      </c>
      <c r="L90" s="77" t="s">
        <v>59</v>
      </c>
      <c r="M90" s="77" t="s">
        <v>59</v>
      </c>
      <c r="N90" s="77" t="s">
        <v>59</v>
      </c>
      <c r="O90" s="77" t="s">
        <v>59</v>
      </c>
      <c r="P90" s="77" t="s">
        <v>59</v>
      </c>
      <c r="Q90" s="77" t="s">
        <v>59</v>
      </c>
      <c r="R90" s="77" t="s">
        <v>59</v>
      </c>
      <c r="S90" s="77" t="s">
        <v>59</v>
      </c>
      <c r="T90" s="77" t="s">
        <v>59</v>
      </c>
      <c r="U90" s="77" t="s">
        <v>59</v>
      </c>
      <c r="V90" s="21">
        <v>2</v>
      </c>
      <c r="W90" s="21">
        <v>2</v>
      </c>
      <c r="X90" s="21">
        <v>2</v>
      </c>
      <c r="Y90" s="21">
        <v>11</v>
      </c>
      <c r="Z90" s="21">
        <v>5</v>
      </c>
      <c r="AA90" s="21">
        <v>3</v>
      </c>
      <c r="AB90" s="22">
        <v>25</v>
      </c>
      <c r="AC90" s="23">
        <f t="shared" si="4"/>
        <v>0.08</v>
      </c>
      <c r="AD90" s="23">
        <f t="shared" si="4"/>
        <v>0.08</v>
      </c>
      <c r="AE90" s="23">
        <f t="shared" si="4"/>
        <v>0.08</v>
      </c>
      <c r="AF90" s="23">
        <f t="shared" si="4"/>
        <v>0.44</v>
      </c>
      <c r="AG90" s="23">
        <f t="shared" si="4"/>
        <v>0.2</v>
      </c>
      <c r="AH90" s="23">
        <f t="shared" si="4"/>
        <v>0.12</v>
      </c>
      <c r="AI90" s="24">
        <v>3.68</v>
      </c>
      <c r="AJ90" s="24">
        <v>1.21</v>
      </c>
      <c r="AK90" s="25">
        <v>4</v>
      </c>
      <c r="AL90" s="25">
        <v>4</v>
      </c>
    </row>
    <row r="93" spans="1:49" s="32" customFormat="1" ht="20.25" customHeight="1" x14ac:dyDescent="0.25">
      <c r="A93" s="64" t="s">
        <v>60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</row>
    <row r="94" spans="1:49" ht="15" customHeight="1" x14ac:dyDescent="0.2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65" t="s">
        <v>8</v>
      </c>
      <c r="W94" s="65"/>
      <c r="X94" s="65"/>
      <c r="Y94" s="65"/>
      <c r="Z94" s="65"/>
      <c r="AA94" s="65"/>
      <c r="AC94" s="65" t="s">
        <v>9</v>
      </c>
      <c r="AD94" s="65"/>
      <c r="AE94" s="65"/>
      <c r="AF94" s="65"/>
      <c r="AG94" s="65"/>
      <c r="AH94" s="65"/>
      <c r="AI94" s="66" t="s">
        <v>10</v>
      </c>
      <c r="AJ94" s="66"/>
      <c r="AK94" s="66"/>
      <c r="AL94" s="66"/>
    </row>
    <row r="95" spans="1:49" ht="15.75" thickBot="1" x14ac:dyDescent="0.3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65"/>
      <c r="W95" s="65"/>
      <c r="X95" s="65"/>
      <c r="Y95" s="65"/>
      <c r="Z95" s="65"/>
      <c r="AA95" s="65"/>
      <c r="AC95" s="65"/>
      <c r="AD95" s="65"/>
      <c r="AE95" s="65"/>
      <c r="AF95" s="65"/>
      <c r="AG95" s="65"/>
      <c r="AH95" s="65"/>
      <c r="AI95" s="66"/>
      <c r="AJ95" s="66"/>
      <c r="AK95" s="66"/>
      <c r="AL95" s="66"/>
    </row>
    <row r="96" spans="1:49" s="18" customFormat="1" ht="18.75" x14ac:dyDescent="0.25">
      <c r="A96" s="10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19" customFormat="1" ht="18.75" customHeight="1" x14ac:dyDescent="0.25">
      <c r="A97" s="69" t="s">
        <v>61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4"/>
      <c r="V97" s="33"/>
      <c r="W97" s="34"/>
      <c r="X97" s="34"/>
      <c r="Y97" s="34"/>
      <c r="Z97" s="35"/>
      <c r="AA97" s="36"/>
      <c r="AB97" s="37"/>
      <c r="AC97" s="38"/>
      <c r="AD97" s="39"/>
      <c r="AE97" s="39"/>
      <c r="AF97" s="39"/>
      <c r="AG97" s="40"/>
      <c r="AH97" s="41"/>
      <c r="AI97" s="42"/>
      <c r="AJ97" s="43"/>
      <c r="AK97" s="34"/>
      <c r="AL97" s="34"/>
    </row>
    <row r="98" spans="1:38" s="19" customFormat="1" ht="18" customHeight="1" x14ac:dyDescent="0.25">
      <c r="A98" s="20">
        <v>32</v>
      </c>
      <c r="B98" s="77" t="s">
        <v>62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21">
        <v>0</v>
      </c>
      <c r="W98" s="21">
        <v>1</v>
      </c>
      <c r="X98" s="21">
        <v>0</v>
      </c>
      <c r="Y98" s="21">
        <v>8</v>
      </c>
      <c r="Z98" s="21">
        <v>16</v>
      </c>
      <c r="AA98" s="21">
        <v>0</v>
      </c>
      <c r="AB98" s="22">
        <v>25</v>
      </c>
      <c r="AC98" s="23">
        <f t="shared" ref="AC98:AH99" si="5">V98/$AB98</f>
        <v>0</v>
      </c>
      <c r="AD98" s="23">
        <f t="shared" si="5"/>
        <v>0.04</v>
      </c>
      <c r="AE98" s="23">
        <f t="shared" si="5"/>
        <v>0</v>
      </c>
      <c r="AF98" s="23">
        <f t="shared" si="5"/>
        <v>0.32</v>
      </c>
      <c r="AG98" s="23">
        <f t="shared" si="5"/>
        <v>0.64</v>
      </c>
      <c r="AH98" s="23">
        <f t="shared" si="5"/>
        <v>0</v>
      </c>
      <c r="AI98" s="24">
        <v>4.5599999999999996</v>
      </c>
      <c r="AJ98" s="24">
        <v>0.71</v>
      </c>
      <c r="AK98" s="25">
        <v>5</v>
      </c>
      <c r="AL98" s="25">
        <v>5</v>
      </c>
    </row>
    <row r="99" spans="1:38" s="19" customFormat="1" ht="18" customHeight="1" x14ac:dyDescent="0.25">
      <c r="A99" s="20">
        <v>33</v>
      </c>
      <c r="B99" s="77" t="s">
        <v>63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21">
        <v>2</v>
      </c>
      <c r="W99" s="21">
        <v>2</v>
      </c>
      <c r="X99" s="21">
        <v>3</v>
      </c>
      <c r="Y99" s="21">
        <v>6</v>
      </c>
      <c r="Z99" s="21">
        <v>12</v>
      </c>
      <c r="AA99" s="21">
        <v>0</v>
      </c>
      <c r="AB99" s="22">
        <v>25</v>
      </c>
      <c r="AC99" s="23">
        <f t="shared" si="5"/>
        <v>0.08</v>
      </c>
      <c r="AD99" s="23">
        <f t="shared" si="5"/>
        <v>0.08</v>
      </c>
      <c r="AE99" s="23">
        <f t="shared" si="5"/>
        <v>0.12</v>
      </c>
      <c r="AF99" s="23">
        <f t="shared" si="5"/>
        <v>0.24</v>
      </c>
      <c r="AG99" s="23">
        <f t="shared" si="5"/>
        <v>0.48</v>
      </c>
      <c r="AH99" s="23">
        <f t="shared" si="5"/>
        <v>0</v>
      </c>
      <c r="AI99" s="24">
        <v>3.96</v>
      </c>
      <c r="AJ99" s="24">
        <v>1.31</v>
      </c>
      <c r="AK99" s="25">
        <v>4</v>
      </c>
      <c r="AL99" s="48">
        <v>5</v>
      </c>
    </row>
    <row r="100" spans="1:38" s="19" customFormat="1" ht="18.75" customHeight="1" x14ac:dyDescent="0.25">
      <c r="A100" s="69" t="s">
        <v>64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4"/>
      <c r="V100" s="33"/>
      <c r="W100" s="34"/>
      <c r="X100" s="34"/>
      <c r="Y100" s="34"/>
      <c r="Z100" s="35"/>
      <c r="AA100" s="36"/>
      <c r="AB100" s="37"/>
      <c r="AC100" s="38"/>
      <c r="AD100" s="39"/>
      <c r="AE100" s="39"/>
      <c r="AF100" s="39"/>
      <c r="AG100" s="40"/>
      <c r="AH100" s="41"/>
      <c r="AI100" s="42"/>
      <c r="AJ100" s="43"/>
      <c r="AK100" s="34"/>
      <c r="AL100" s="34"/>
    </row>
    <row r="101" spans="1:38" s="19" customFormat="1" ht="18" customHeight="1" x14ac:dyDescent="0.25">
      <c r="A101" s="20">
        <v>34</v>
      </c>
      <c r="B101" s="77" t="s">
        <v>65</v>
      </c>
      <c r="C101" s="77" t="s">
        <v>66</v>
      </c>
      <c r="D101" s="77" t="s">
        <v>66</v>
      </c>
      <c r="E101" s="77" t="s">
        <v>66</v>
      </c>
      <c r="F101" s="77" t="s">
        <v>66</v>
      </c>
      <c r="G101" s="77" t="s">
        <v>66</v>
      </c>
      <c r="H101" s="77" t="s">
        <v>66</v>
      </c>
      <c r="I101" s="77" t="s">
        <v>66</v>
      </c>
      <c r="J101" s="77" t="s">
        <v>66</v>
      </c>
      <c r="K101" s="77" t="s">
        <v>66</v>
      </c>
      <c r="L101" s="77" t="s">
        <v>66</v>
      </c>
      <c r="M101" s="77" t="s">
        <v>66</v>
      </c>
      <c r="N101" s="77" t="s">
        <v>66</v>
      </c>
      <c r="O101" s="77" t="s">
        <v>66</v>
      </c>
      <c r="P101" s="77" t="s">
        <v>66</v>
      </c>
      <c r="Q101" s="77" t="s">
        <v>66</v>
      </c>
      <c r="R101" s="77" t="s">
        <v>66</v>
      </c>
      <c r="S101" s="77" t="s">
        <v>66</v>
      </c>
      <c r="T101" s="77" t="s">
        <v>66</v>
      </c>
      <c r="U101" s="82" t="s">
        <v>66</v>
      </c>
      <c r="V101" s="21">
        <v>1</v>
      </c>
      <c r="W101" s="21">
        <v>0</v>
      </c>
      <c r="X101" s="21">
        <v>3</v>
      </c>
      <c r="Y101" s="21">
        <v>4</v>
      </c>
      <c r="Z101" s="21">
        <v>17</v>
      </c>
      <c r="AA101" s="21">
        <v>0</v>
      </c>
      <c r="AB101" s="22">
        <v>25</v>
      </c>
      <c r="AC101" s="23">
        <f t="shared" ref="AC101:AH107" si="6">V101/$AB101</f>
        <v>0.04</v>
      </c>
      <c r="AD101" s="23">
        <f t="shared" si="6"/>
        <v>0</v>
      </c>
      <c r="AE101" s="23">
        <f t="shared" si="6"/>
        <v>0.12</v>
      </c>
      <c r="AF101" s="23">
        <f t="shared" si="6"/>
        <v>0.16</v>
      </c>
      <c r="AG101" s="23">
        <f t="shared" si="6"/>
        <v>0.68</v>
      </c>
      <c r="AH101" s="23">
        <f t="shared" si="6"/>
        <v>0</v>
      </c>
      <c r="AI101" s="24">
        <v>4.4400000000000004</v>
      </c>
      <c r="AJ101" s="24">
        <v>1</v>
      </c>
      <c r="AK101" s="25">
        <v>5</v>
      </c>
      <c r="AL101" s="25">
        <v>5</v>
      </c>
    </row>
    <row r="102" spans="1:38" s="19" customFormat="1" ht="18" customHeight="1" x14ac:dyDescent="0.25">
      <c r="A102" s="20">
        <v>35</v>
      </c>
      <c r="B102" s="77" t="s">
        <v>67</v>
      </c>
      <c r="C102" s="77" t="s">
        <v>68</v>
      </c>
      <c r="D102" s="77" t="s">
        <v>68</v>
      </c>
      <c r="E102" s="77" t="s">
        <v>68</v>
      </c>
      <c r="F102" s="77" t="s">
        <v>68</v>
      </c>
      <c r="G102" s="77" t="s">
        <v>68</v>
      </c>
      <c r="H102" s="77" t="s">
        <v>68</v>
      </c>
      <c r="I102" s="77" t="s">
        <v>68</v>
      </c>
      <c r="J102" s="77" t="s">
        <v>68</v>
      </c>
      <c r="K102" s="77" t="s">
        <v>68</v>
      </c>
      <c r="L102" s="77" t="s">
        <v>68</v>
      </c>
      <c r="M102" s="77" t="s">
        <v>68</v>
      </c>
      <c r="N102" s="77" t="s">
        <v>68</v>
      </c>
      <c r="O102" s="77" t="s">
        <v>68</v>
      </c>
      <c r="P102" s="77" t="s">
        <v>68</v>
      </c>
      <c r="Q102" s="77" t="s">
        <v>68</v>
      </c>
      <c r="R102" s="77" t="s">
        <v>68</v>
      </c>
      <c r="S102" s="77" t="s">
        <v>68</v>
      </c>
      <c r="T102" s="77" t="s">
        <v>68</v>
      </c>
      <c r="U102" s="82" t="s">
        <v>68</v>
      </c>
      <c r="V102" s="21">
        <v>0</v>
      </c>
      <c r="W102" s="21">
        <v>0</v>
      </c>
      <c r="X102" s="21">
        <v>2</v>
      </c>
      <c r="Y102" s="21">
        <v>4</v>
      </c>
      <c r="Z102" s="21">
        <v>19</v>
      </c>
      <c r="AA102" s="21">
        <v>0</v>
      </c>
      <c r="AB102" s="22">
        <v>25</v>
      </c>
      <c r="AC102" s="23">
        <f t="shared" si="6"/>
        <v>0</v>
      </c>
      <c r="AD102" s="23">
        <f t="shared" si="6"/>
        <v>0</v>
      </c>
      <c r="AE102" s="23">
        <f t="shared" si="6"/>
        <v>0.08</v>
      </c>
      <c r="AF102" s="23">
        <f t="shared" si="6"/>
        <v>0.16</v>
      </c>
      <c r="AG102" s="23">
        <f t="shared" si="6"/>
        <v>0.76</v>
      </c>
      <c r="AH102" s="23">
        <f t="shared" si="6"/>
        <v>0</v>
      </c>
      <c r="AI102" s="24">
        <v>4.68</v>
      </c>
      <c r="AJ102" s="24">
        <v>0.63</v>
      </c>
      <c r="AK102" s="25">
        <v>5</v>
      </c>
      <c r="AL102" s="25">
        <v>5</v>
      </c>
    </row>
    <row r="103" spans="1:38" s="19" customFormat="1" ht="18" customHeight="1" x14ac:dyDescent="0.25">
      <c r="A103" s="20">
        <v>36</v>
      </c>
      <c r="B103" s="77" t="s">
        <v>69</v>
      </c>
      <c r="C103" s="77" t="s">
        <v>70</v>
      </c>
      <c r="D103" s="77" t="s">
        <v>70</v>
      </c>
      <c r="E103" s="77" t="s">
        <v>70</v>
      </c>
      <c r="F103" s="77" t="s">
        <v>70</v>
      </c>
      <c r="G103" s="77" t="s">
        <v>70</v>
      </c>
      <c r="H103" s="77" t="s">
        <v>70</v>
      </c>
      <c r="I103" s="77" t="s">
        <v>70</v>
      </c>
      <c r="J103" s="77" t="s">
        <v>70</v>
      </c>
      <c r="K103" s="77" t="s">
        <v>70</v>
      </c>
      <c r="L103" s="77" t="s">
        <v>70</v>
      </c>
      <c r="M103" s="77" t="s">
        <v>70</v>
      </c>
      <c r="N103" s="77" t="s">
        <v>70</v>
      </c>
      <c r="O103" s="77" t="s">
        <v>70</v>
      </c>
      <c r="P103" s="77" t="s">
        <v>70</v>
      </c>
      <c r="Q103" s="77" t="s">
        <v>70</v>
      </c>
      <c r="R103" s="77" t="s">
        <v>70</v>
      </c>
      <c r="S103" s="77" t="s">
        <v>70</v>
      </c>
      <c r="T103" s="77" t="s">
        <v>70</v>
      </c>
      <c r="U103" s="82" t="s">
        <v>70</v>
      </c>
      <c r="V103" s="21">
        <v>0</v>
      </c>
      <c r="W103" s="21">
        <v>0</v>
      </c>
      <c r="X103" s="21">
        <v>1</v>
      </c>
      <c r="Y103" s="21">
        <v>6</v>
      </c>
      <c r="Z103" s="21">
        <v>18</v>
      </c>
      <c r="AA103" s="21">
        <v>0</v>
      </c>
      <c r="AB103" s="22">
        <v>25</v>
      </c>
      <c r="AC103" s="23">
        <f t="shared" si="6"/>
        <v>0</v>
      </c>
      <c r="AD103" s="23">
        <f t="shared" si="6"/>
        <v>0</v>
      </c>
      <c r="AE103" s="23">
        <f t="shared" si="6"/>
        <v>0.04</v>
      </c>
      <c r="AF103" s="23">
        <f t="shared" si="6"/>
        <v>0.24</v>
      </c>
      <c r="AG103" s="23">
        <f t="shared" si="6"/>
        <v>0.72</v>
      </c>
      <c r="AH103" s="23">
        <f t="shared" si="6"/>
        <v>0</v>
      </c>
      <c r="AI103" s="24">
        <v>4.68</v>
      </c>
      <c r="AJ103" s="24">
        <v>0.56000000000000005</v>
      </c>
      <c r="AK103" s="25">
        <v>5</v>
      </c>
      <c r="AL103" s="25">
        <v>5</v>
      </c>
    </row>
    <row r="104" spans="1:38" s="19" customFormat="1" ht="18" customHeight="1" x14ac:dyDescent="0.25">
      <c r="A104" s="20">
        <v>37</v>
      </c>
      <c r="B104" s="77" t="s">
        <v>71</v>
      </c>
      <c r="C104" s="77" t="s">
        <v>72</v>
      </c>
      <c r="D104" s="77" t="s">
        <v>72</v>
      </c>
      <c r="E104" s="77" t="s">
        <v>72</v>
      </c>
      <c r="F104" s="77" t="s">
        <v>72</v>
      </c>
      <c r="G104" s="77" t="s">
        <v>72</v>
      </c>
      <c r="H104" s="77" t="s">
        <v>72</v>
      </c>
      <c r="I104" s="77" t="s">
        <v>72</v>
      </c>
      <c r="J104" s="77" t="s">
        <v>72</v>
      </c>
      <c r="K104" s="77" t="s">
        <v>72</v>
      </c>
      <c r="L104" s="77" t="s">
        <v>72</v>
      </c>
      <c r="M104" s="77" t="s">
        <v>72</v>
      </c>
      <c r="N104" s="77" t="s">
        <v>72</v>
      </c>
      <c r="O104" s="77" t="s">
        <v>72</v>
      </c>
      <c r="P104" s="77" t="s">
        <v>72</v>
      </c>
      <c r="Q104" s="77" t="s">
        <v>72</v>
      </c>
      <c r="R104" s="77" t="s">
        <v>72</v>
      </c>
      <c r="S104" s="77" t="s">
        <v>72</v>
      </c>
      <c r="T104" s="77" t="s">
        <v>72</v>
      </c>
      <c r="U104" s="82" t="s">
        <v>72</v>
      </c>
      <c r="V104" s="21">
        <v>0</v>
      </c>
      <c r="W104" s="21">
        <v>0</v>
      </c>
      <c r="X104" s="21">
        <v>0</v>
      </c>
      <c r="Y104" s="21">
        <v>6</v>
      </c>
      <c r="Z104" s="21">
        <v>19</v>
      </c>
      <c r="AA104" s="21">
        <v>0</v>
      </c>
      <c r="AB104" s="22">
        <v>25</v>
      </c>
      <c r="AC104" s="23">
        <f t="shared" si="6"/>
        <v>0</v>
      </c>
      <c r="AD104" s="23">
        <f t="shared" si="6"/>
        <v>0</v>
      </c>
      <c r="AE104" s="23">
        <f t="shared" si="6"/>
        <v>0</v>
      </c>
      <c r="AF104" s="23">
        <f t="shared" si="6"/>
        <v>0.24</v>
      </c>
      <c r="AG104" s="23">
        <f t="shared" si="6"/>
        <v>0.76</v>
      </c>
      <c r="AH104" s="23">
        <f t="shared" si="6"/>
        <v>0</v>
      </c>
      <c r="AI104" s="24">
        <v>4.76</v>
      </c>
      <c r="AJ104" s="24">
        <v>0.44</v>
      </c>
      <c r="AK104" s="25">
        <v>5</v>
      </c>
      <c r="AL104" s="25">
        <v>5</v>
      </c>
    </row>
    <row r="105" spans="1:38" s="19" customFormat="1" ht="18" customHeight="1" x14ac:dyDescent="0.25">
      <c r="A105" s="20">
        <v>38</v>
      </c>
      <c r="B105" s="77" t="s">
        <v>73</v>
      </c>
      <c r="C105" s="77" t="s">
        <v>74</v>
      </c>
      <c r="D105" s="77" t="s">
        <v>74</v>
      </c>
      <c r="E105" s="77" t="s">
        <v>74</v>
      </c>
      <c r="F105" s="77" t="s">
        <v>74</v>
      </c>
      <c r="G105" s="77" t="s">
        <v>74</v>
      </c>
      <c r="H105" s="77" t="s">
        <v>74</v>
      </c>
      <c r="I105" s="77" t="s">
        <v>74</v>
      </c>
      <c r="J105" s="77" t="s">
        <v>74</v>
      </c>
      <c r="K105" s="77" t="s">
        <v>74</v>
      </c>
      <c r="L105" s="77" t="s">
        <v>74</v>
      </c>
      <c r="M105" s="77" t="s">
        <v>74</v>
      </c>
      <c r="N105" s="77" t="s">
        <v>74</v>
      </c>
      <c r="O105" s="77" t="s">
        <v>74</v>
      </c>
      <c r="P105" s="77" t="s">
        <v>74</v>
      </c>
      <c r="Q105" s="77" t="s">
        <v>74</v>
      </c>
      <c r="R105" s="77" t="s">
        <v>74</v>
      </c>
      <c r="S105" s="77" t="s">
        <v>74</v>
      </c>
      <c r="T105" s="77" t="s">
        <v>74</v>
      </c>
      <c r="U105" s="82" t="s">
        <v>74</v>
      </c>
      <c r="V105" s="21">
        <v>0</v>
      </c>
      <c r="W105" s="21">
        <v>2</v>
      </c>
      <c r="X105" s="21">
        <v>1</v>
      </c>
      <c r="Y105" s="21">
        <v>6</v>
      </c>
      <c r="Z105" s="21">
        <v>15</v>
      </c>
      <c r="AA105" s="21">
        <v>1</v>
      </c>
      <c r="AB105" s="22">
        <v>25</v>
      </c>
      <c r="AC105" s="23">
        <f t="shared" si="6"/>
        <v>0</v>
      </c>
      <c r="AD105" s="23">
        <f t="shared" si="6"/>
        <v>0.08</v>
      </c>
      <c r="AE105" s="23">
        <f t="shared" si="6"/>
        <v>0.04</v>
      </c>
      <c r="AF105" s="23">
        <f t="shared" si="6"/>
        <v>0.24</v>
      </c>
      <c r="AG105" s="23">
        <f t="shared" si="6"/>
        <v>0.6</v>
      </c>
      <c r="AH105" s="23">
        <f t="shared" si="6"/>
        <v>0.04</v>
      </c>
      <c r="AI105" s="24">
        <v>4.42</v>
      </c>
      <c r="AJ105" s="24">
        <v>0.93</v>
      </c>
      <c r="AK105" s="25">
        <v>5</v>
      </c>
      <c r="AL105" s="25">
        <v>5</v>
      </c>
    </row>
    <row r="106" spans="1:38" s="19" customFormat="1" ht="18" customHeight="1" x14ac:dyDescent="0.25">
      <c r="A106" s="20">
        <v>39</v>
      </c>
      <c r="B106" s="77" t="s">
        <v>75</v>
      </c>
      <c r="C106" s="77" t="s">
        <v>76</v>
      </c>
      <c r="D106" s="77" t="s">
        <v>76</v>
      </c>
      <c r="E106" s="77" t="s">
        <v>76</v>
      </c>
      <c r="F106" s="77" t="s">
        <v>76</v>
      </c>
      <c r="G106" s="77" t="s">
        <v>76</v>
      </c>
      <c r="H106" s="77" t="s">
        <v>76</v>
      </c>
      <c r="I106" s="77" t="s">
        <v>76</v>
      </c>
      <c r="J106" s="77" t="s">
        <v>76</v>
      </c>
      <c r="K106" s="77" t="s">
        <v>76</v>
      </c>
      <c r="L106" s="77" t="s">
        <v>76</v>
      </c>
      <c r="M106" s="77" t="s">
        <v>76</v>
      </c>
      <c r="N106" s="77" t="s">
        <v>76</v>
      </c>
      <c r="O106" s="77" t="s">
        <v>76</v>
      </c>
      <c r="P106" s="77" t="s">
        <v>76</v>
      </c>
      <c r="Q106" s="77" t="s">
        <v>76</v>
      </c>
      <c r="R106" s="77" t="s">
        <v>76</v>
      </c>
      <c r="S106" s="77" t="s">
        <v>76</v>
      </c>
      <c r="T106" s="77" t="s">
        <v>76</v>
      </c>
      <c r="U106" s="82" t="s">
        <v>76</v>
      </c>
      <c r="V106" s="21">
        <v>1</v>
      </c>
      <c r="W106" s="21">
        <v>0</v>
      </c>
      <c r="X106" s="21">
        <v>3</v>
      </c>
      <c r="Y106" s="21">
        <v>6</v>
      </c>
      <c r="Z106" s="21">
        <v>13</v>
      </c>
      <c r="AA106" s="21">
        <v>2</v>
      </c>
      <c r="AB106" s="22">
        <v>25</v>
      </c>
      <c r="AC106" s="23">
        <f t="shared" si="6"/>
        <v>0.04</v>
      </c>
      <c r="AD106" s="23">
        <f t="shared" si="6"/>
        <v>0</v>
      </c>
      <c r="AE106" s="23">
        <f t="shared" si="6"/>
        <v>0.12</v>
      </c>
      <c r="AF106" s="23">
        <f t="shared" si="6"/>
        <v>0.24</v>
      </c>
      <c r="AG106" s="23">
        <f t="shared" si="6"/>
        <v>0.52</v>
      </c>
      <c r="AH106" s="23">
        <f t="shared" si="6"/>
        <v>0.08</v>
      </c>
      <c r="AI106" s="24">
        <v>4.3</v>
      </c>
      <c r="AJ106" s="24">
        <v>1.02</v>
      </c>
      <c r="AK106" s="25">
        <v>5</v>
      </c>
      <c r="AL106" s="25">
        <v>5</v>
      </c>
    </row>
    <row r="107" spans="1:38" s="19" customFormat="1" ht="18" customHeight="1" x14ac:dyDescent="0.25">
      <c r="A107" s="20">
        <v>40</v>
      </c>
      <c r="B107" s="77" t="s">
        <v>77</v>
      </c>
      <c r="C107" s="77" t="s">
        <v>78</v>
      </c>
      <c r="D107" s="77" t="s">
        <v>78</v>
      </c>
      <c r="E107" s="77" t="s">
        <v>78</v>
      </c>
      <c r="F107" s="77" t="s">
        <v>78</v>
      </c>
      <c r="G107" s="77" t="s">
        <v>78</v>
      </c>
      <c r="H107" s="77" t="s">
        <v>78</v>
      </c>
      <c r="I107" s="77" t="s">
        <v>78</v>
      </c>
      <c r="J107" s="77" t="s">
        <v>78</v>
      </c>
      <c r="K107" s="77" t="s">
        <v>78</v>
      </c>
      <c r="L107" s="77" t="s">
        <v>78</v>
      </c>
      <c r="M107" s="77" t="s">
        <v>78</v>
      </c>
      <c r="N107" s="77" t="s">
        <v>78</v>
      </c>
      <c r="O107" s="77" t="s">
        <v>78</v>
      </c>
      <c r="P107" s="77" t="s">
        <v>78</v>
      </c>
      <c r="Q107" s="77" t="s">
        <v>78</v>
      </c>
      <c r="R107" s="77" t="s">
        <v>78</v>
      </c>
      <c r="S107" s="77" t="s">
        <v>78</v>
      </c>
      <c r="T107" s="77" t="s">
        <v>78</v>
      </c>
      <c r="U107" s="82" t="s">
        <v>78</v>
      </c>
      <c r="V107" s="21">
        <v>0</v>
      </c>
      <c r="W107" s="21">
        <v>0</v>
      </c>
      <c r="X107" s="21">
        <v>3</v>
      </c>
      <c r="Y107" s="21">
        <v>6</v>
      </c>
      <c r="Z107" s="21">
        <v>16</v>
      </c>
      <c r="AA107" s="21">
        <v>0</v>
      </c>
      <c r="AB107" s="22">
        <v>25</v>
      </c>
      <c r="AC107" s="23">
        <f t="shared" si="6"/>
        <v>0</v>
      </c>
      <c r="AD107" s="23">
        <f t="shared" si="6"/>
        <v>0</v>
      </c>
      <c r="AE107" s="23">
        <f t="shared" si="6"/>
        <v>0.12</v>
      </c>
      <c r="AF107" s="23">
        <f t="shared" si="6"/>
        <v>0.24</v>
      </c>
      <c r="AG107" s="23">
        <f t="shared" si="6"/>
        <v>0.64</v>
      </c>
      <c r="AH107" s="23">
        <f t="shared" si="6"/>
        <v>0</v>
      </c>
      <c r="AI107" s="24">
        <v>4.5199999999999996</v>
      </c>
      <c r="AJ107" s="24">
        <v>0.71</v>
      </c>
      <c r="AK107" s="25">
        <v>5</v>
      </c>
      <c r="AL107" s="25">
        <v>5</v>
      </c>
    </row>
    <row r="108" spans="1:38" ht="18.75" x14ac:dyDescent="0.3">
      <c r="AI108" s="47"/>
    </row>
    <row r="109" spans="1:38" ht="20.25" x14ac:dyDescent="0.25">
      <c r="A109" s="64" t="s">
        <v>79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</row>
    <row r="110" spans="1:38" ht="25.5" customHeight="1" x14ac:dyDescent="0.25">
      <c r="A110" s="51"/>
      <c r="B110" s="89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88"/>
    </row>
    <row r="111" spans="1:38" ht="64.5" customHeight="1" x14ac:dyDescent="0.25">
      <c r="A111" s="51"/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88"/>
    </row>
    <row r="112" spans="1:38" ht="42" customHeight="1" x14ac:dyDescent="0.25">
      <c r="A112" s="51"/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88"/>
    </row>
    <row r="113" spans="1:21" ht="27.75" customHeight="1" x14ac:dyDescent="0.25">
      <c r="A113" s="51"/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88"/>
    </row>
    <row r="114" spans="1:21" x14ac:dyDescent="0.25">
      <c r="M114" s="50"/>
    </row>
    <row r="115" spans="1:21" x14ac:dyDescent="0.25">
      <c r="M115" s="50"/>
    </row>
    <row r="116" spans="1:21" x14ac:dyDescent="0.25">
      <c r="M116" s="50"/>
    </row>
    <row r="117" spans="1:21" x14ac:dyDescent="0.25">
      <c r="M117" s="50"/>
    </row>
    <row r="118" spans="1:21" x14ac:dyDescent="0.25">
      <c r="A118" t="s">
        <v>80</v>
      </c>
      <c r="B118">
        <v>24</v>
      </c>
      <c r="M118" s="50"/>
    </row>
    <row r="119" spans="1:21" x14ac:dyDescent="0.25">
      <c r="A119" t="s">
        <v>81</v>
      </c>
      <c r="B119">
        <v>4</v>
      </c>
      <c r="M119" s="50"/>
    </row>
    <row r="120" spans="1:21" x14ac:dyDescent="0.25">
      <c r="M120" s="50"/>
    </row>
    <row r="121" spans="1:21" x14ac:dyDescent="0.25">
      <c r="M121" s="50"/>
    </row>
    <row r="122" spans="1:21" x14ac:dyDescent="0.25">
      <c r="M122" s="50"/>
    </row>
    <row r="123" spans="1:21" x14ac:dyDescent="0.25">
      <c r="M123" s="50"/>
    </row>
    <row r="124" spans="1:21" x14ac:dyDescent="0.25">
      <c r="M124" s="50"/>
    </row>
    <row r="125" spans="1:21" x14ac:dyDescent="0.25">
      <c r="M125" s="50"/>
    </row>
    <row r="126" spans="1:21" x14ac:dyDescent="0.25">
      <c r="M126" s="50"/>
    </row>
    <row r="127" spans="1:21" x14ac:dyDescent="0.25">
      <c r="M127" s="50"/>
    </row>
    <row r="128" spans="1:21" x14ac:dyDescent="0.25">
      <c r="M128" s="50"/>
    </row>
    <row r="129" spans="13:13" x14ac:dyDescent="0.25">
      <c r="M129" s="50"/>
    </row>
    <row r="130" spans="13:13" x14ac:dyDescent="0.25">
      <c r="M130" s="50"/>
    </row>
    <row r="131" spans="13:13" x14ac:dyDescent="0.25">
      <c r="M131" s="50"/>
    </row>
    <row r="132" spans="13:13" x14ac:dyDescent="0.25">
      <c r="M132" s="50"/>
    </row>
  </sheetData>
  <mergeCells count="89">
    <mergeCell ref="A109:AL109"/>
    <mergeCell ref="B110:U110"/>
    <mergeCell ref="B111:U111"/>
    <mergeCell ref="B112:U112"/>
    <mergeCell ref="B113:U113"/>
    <mergeCell ref="B107:U107"/>
    <mergeCell ref="B96:U96"/>
    <mergeCell ref="A97:U97"/>
    <mergeCell ref="B98:U98"/>
    <mergeCell ref="B99:U99"/>
    <mergeCell ref="A100:U100"/>
    <mergeCell ref="B101:U101"/>
    <mergeCell ref="B102:U102"/>
    <mergeCell ref="B103:U103"/>
    <mergeCell ref="B104:U104"/>
    <mergeCell ref="B105:U105"/>
    <mergeCell ref="B106:U106"/>
    <mergeCell ref="A93:AL93"/>
    <mergeCell ref="B94:U94"/>
    <mergeCell ref="V94:AA95"/>
    <mergeCell ref="AC94:AH95"/>
    <mergeCell ref="AI94:AL95"/>
    <mergeCell ref="B95:U95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V65:AA66"/>
    <mergeCell ref="AC65:AH66"/>
    <mergeCell ref="AI65:AL66"/>
    <mergeCell ref="B67:U67"/>
    <mergeCell ref="A68:U68"/>
    <mergeCell ref="V68:AL68"/>
    <mergeCell ref="V55:AL55"/>
    <mergeCell ref="B56:U56"/>
    <mergeCell ref="B57:U57"/>
    <mergeCell ref="B58:U58"/>
    <mergeCell ref="B59:U59"/>
    <mergeCell ref="A64:O64"/>
    <mergeCell ref="B50:U50"/>
    <mergeCell ref="B51:U51"/>
    <mergeCell ref="B52:U52"/>
    <mergeCell ref="B53:U53"/>
    <mergeCell ref="B54:U54"/>
    <mergeCell ref="A55:U55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28:O28"/>
    <mergeCell ref="C19:J19"/>
    <mergeCell ref="C20:J20"/>
    <mergeCell ref="C21:J21"/>
    <mergeCell ref="C22:J22"/>
    <mergeCell ref="A18:J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7" max="3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  <pageSetUpPr fitToPage="1"/>
  </sheetPr>
  <dimension ref="A1:AW130"/>
  <sheetViews>
    <sheetView view="pageBreakPreview" topLeftCell="L88" zoomScale="80" zoomScaleNormal="100" zoomScaleSheetLayoutView="80" workbookViewId="0">
      <selection activeCell="B110" sqref="B110:U110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13.85546875" customWidth="1"/>
    <col min="5" max="5" width="8.5703125" customWidth="1"/>
    <col min="6" max="6" width="11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4" width="10.7109375" bestFit="1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40" max="40" width="21.28515625" customWidth="1"/>
  </cols>
  <sheetData>
    <row r="1" spans="1:38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8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8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8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8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8" ht="15.75" x14ac:dyDescent="0.25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</row>
    <row r="7" spans="1:38" x14ac:dyDescent="0.25">
      <c r="A7" s="57" t="s">
        <v>89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5.75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8" ht="27.75" customHeight="1" x14ac:dyDescent="0.25">
      <c r="A9" s="59" t="s">
        <v>96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</row>
    <row r="10" spans="1:38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40.5" customHeight="1" x14ac:dyDescent="0.25">
      <c r="A18" s="73" t="s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8" x14ac:dyDescent="0.25">
      <c r="A19" s="54"/>
      <c r="B19" s="54"/>
      <c r="C19" s="74" t="s">
        <v>2</v>
      </c>
      <c r="D19" s="74"/>
      <c r="E19" s="74"/>
      <c r="F19" s="74"/>
      <c r="G19" s="74"/>
      <c r="H19" s="74"/>
      <c r="I19" s="74"/>
      <c r="J19" s="7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39.75" customHeight="1" x14ac:dyDescent="0.25">
      <c r="A20" s="54"/>
      <c r="B20" s="54"/>
      <c r="C20" s="74" t="s">
        <v>3</v>
      </c>
      <c r="D20" s="74"/>
      <c r="E20" s="74"/>
      <c r="F20" s="74"/>
      <c r="G20" s="74"/>
      <c r="H20" s="74"/>
      <c r="I20" s="74"/>
      <c r="J20" s="7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8" x14ac:dyDescent="0.25">
      <c r="A21" s="54"/>
      <c r="B21" s="54"/>
      <c r="C21" s="74" t="s">
        <v>4</v>
      </c>
      <c r="D21" s="74"/>
      <c r="E21" s="74"/>
      <c r="F21" s="74"/>
      <c r="G21" s="74"/>
      <c r="H21" s="74"/>
      <c r="I21" s="74"/>
      <c r="J21" s="7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8" x14ac:dyDescent="0.25">
      <c r="C22" s="74" t="s">
        <v>5</v>
      </c>
      <c r="D22" s="74"/>
      <c r="E22" s="74"/>
      <c r="F22" s="74"/>
      <c r="G22" s="74"/>
      <c r="H22" s="74"/>
      <c r="I22" s="74"/>
      <c r="J22" s="74"/>
    </row>
    <row r="23" spans="1:38" x14ac:dyDescent="0.25">
      <c r="C23" s="3"/>
      <c r="D23" s="3"/>
      <c r="E23" s="3"/>
      <c r="F23" s="3"/>
      <c r="G23" s="3"/>
      <c r="H23" s="3"/>
      <c r="I23" s="3"/>
      <c r="J23" s="3"/>
    </row>
    <row r="24" spans="1:38" ht="15.75" x14ac:dyDescent="0.25">
      <c r="C24" s="3"/>
      <c r="D24" s="3"/>
      <c r="E24" s="3"/>
      <c r="F24" s="53"/>
      <c r="G24" s="53"/>
      <c r="H24" s="3"/>
      <c r="I24" s="3"/>
      <c r="J24" s="3"/>
    </row>
    <row r="25" spans="1:38" ht="15.75" x14ac:dyDescent="0.25">
      <c r="C25" s="3"/>
      <c r="D25" s="3"/>
      <c r="E25" s="3"/>
      <c r="F25" s="53"/>
      <c r="G25" s="53"/>
      <c r="H25" s="3"/>
      <c r="I25" s="3"/>
      <c r="J25" s="3"/>
    </row>
    <row r="26" spans="1:38" x14ac:dyDescent="0.25">
      <c r="C26" s="3"/>
      <c r="D26" s="3"/>
      <c r="E26" s="3"/>
      <c r="F26" s="3"/>
      <c r="G26" s="3"/>
      <c r="H26" s="3"/>
      <c r="I26" s="3"/>
      <c r="J26" s="3"/>
    </row>
    <row r="27" spans="1:38" x14ac:dyDescent="0.25">
      <c r="C27" s="3"/>
      <c r="D27" s="3"/>
      <c r="E27" s="3"/>
      <c r="F27" s="3"/>
      <c r="G27" s="3"/>
      <c r="H27" s="3"/>
      <c r="I27" s="3"/>
      <c r="J27" s="3"/>
    </row>
    <row r="28" spans="1:38" s="5" customFormat="1" ht="20.25" x14ac:dyDescent="0.25">
      <c r="A28" s="64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C29" s="3"/>
      <c r="D29" s="3"/>
      <c r="E29" s="3"/>
      <c r="F29" s="3"/>
      <c r="G29" s="3"/>
      <c r="H29" s="3"/>
      <c r="I29" s="3"/>
      <c r="J29" s="3"/>
    </row>
    <row r="30" spans="1:38" ht="18.75" x14ac:dyDescent="0.3">
      <c r="A30" s="6">
        <v>1</v>
      </c>
      <c r="B30" s="60" t="s">
        <v>7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</row>
    <row r="31" spans="1:38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</row>
    <row r="32" spans="1:38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49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49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49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49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49" x14ac:dyDescent="0.25">
      <c r="C37" s="3"/>
      <c r="D37" s="3"/>
      <c r="E37" s="3"/>
      <c r="F37" s="3"/>
      <c r="G37" s="3"/>
      <c r="H37" s="3"/>
      <c r="I37" s="3"/>
      <c r="J37" s="3"/>
    </row>
    <row r="38" spans="1:49" ht="18.75" x14ac:dyDescent="0.3">
      <c r="B38" s="9"/>
      <c r="C38" s="3"/>
      <c r="D38" s="3"/>
      <c r="E38" s="3"/>
      <c r="F38" s="3"/>
      <c r="G38" s="3"/>
      <c r="H38" s="3"/>
      <c r="I38" s="3"/>
      <c r="J38" s="3"/>
    </row>
    <row r="39" spans="1:49" x14ac:dyDescent="0.25">
      <c r="C39" s="3"/>
      <c r="D39" s="3"/>
      <c r="E39" s="3"/>
      <c r="F39" s="3"/>
      <c r="G39" s="3"/>
      <c r="H39" s="3"/>
      <c r="I39" s="3"/>
      <c r="J39" s="3"/>
    </row>
    <row r="40" spans="1:49" ht="15" customHeight="1" x14ac:dyDescent="0.25">
      <c r="V40" s="65" t="s">
        <v>8</v>
      </c>
      <c r="W40" s="65"/>
      <c r="X40" s="65"/>
      <c r="Y40" s="65"/>
      <c r="Z40" s="65"/>
      <c r="AA40" s="65"/>
      <c r="AC40" s="65" t="s">
        <v>9</v>
      </c>
      <c r="AD40" s="65"/>
      <c r="AE40" s="65"/>
      <c r="AF40" s="65"/>
      <c r="AG40" s="65"/>
      <c r="AH40" s="65"/>
      <c r="AI40" s="66" t="s">
        <v>10</v>
      </c>
      <c r="AJ40" s="66"/>
      <c r="AK40" s="66"/>
      <c r="AL40" s="66"/>
    </row>
    <row r="41" spans="1:49" ht="15.75" thickBot="1" x14ac:dyDescent="0.3">
      <c r="V41" s="65"/>
      <c r="W41" s="65"/>
      <c r="X41" s="65"/>
      <c r="Y41" s="65"/>
      <c r="Z41" s="65"/>
      <c r="AA41" s="65"/>
      <c r="AC41" s="65"/>
      <c r="AD41" s="65"/>
      <c r="AE41" s="65"/>
      <c r="AF41" s="65"/>
      <c r="AG41" s="65"/>
      <c r="AH41" s="65"/>
      <c r="AI41" s="66"/>
      <c r="AJ41" s="66"/>
      <c r="AK41" s="66"/>
      <c r="AL41" s="66"/>
    </row>
    <row r="42" spans="1:49" s="18" customFormat="1" ht="18.75" x14ac:dyDescent="0.25">
      <c r="A42" s="10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/>
      <c r="AN42"/>
      <c r="AO42"/>
      <c r="AP42"/>
      <c r="AQ42"/>
      <c r="AR42"/>
      <c r="AS42"/>
      <c r="AT42"/>
      <c r="AU42"/>
      <c r="AV42"/>
      <c r="AW42"/>
    </row>
    <row r="43" spans="1:49" s="19" customFormat="1" ht="18.75" x14ac:dyDescent="0.25">
      <c r="A43" s="68" t="s">
        <v>17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9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/>
      <c r="AN43"/>
      <c r="AO43"/>
      <c r="AP43"/>
      <c r="AQ43"/>
      <c r="AR43"/>
      <c r="AS43"/>
      <c r="AT43"/>
      <c r="AU43"/>
      <c r="AV43"/>
      <c r="AW43"/>
    </row>
    <row r="44" spans="1:49" s="19" customFormat="1" ht="18.75" customHeight="1" x14ac:dyDescent="0.25">
      <c r="A44" s="20">
        <v>2</v>
      </c>
      <c r="B44" s="75" t="s">
        <v>18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21">
        <v>0</v>
      </c>
      <c r="W44" s="21">
        <v>0</v>
      </c>
      <c r="X44" s="21">
        <v>4</v>
      </c>
      <c r="Y44" s="21">
        <v>15</v>
      </c>
      <c r="Z44" s="21">
        <v>11</v>
      </c>
      <c r="AA44" s="21">
        <v>1</v>
      </c>
      <c r="AB44" s="22">
        <v>31</v>
      </c>
      <c r="AC44" s="23">
        <f>V44/$AB44</f>
        <v>0</v>
      </c>
      <c r="AD44" s="23">
        <f t="shared" ref="AD44:AH54" si="0">W44/$AB44</f>
        <v>0</v>
      </c>
      <c r="AE44" s="23">
        <f t="shared" si="0"/>
        <v>0.12903225806451613</v>
      </c>
      <c r="AF44" s="23">
        <f t="shared" si="0"/>
        <v>0.4838709677419355</v>
      </c>
      <c r="AG44" s="23">
        <f t="shared" si="0"/>
        <v>0.35483870967741937</v>
      </c>
      <c r="AH44" s="23">
        <f t="shared" si="0"/>
        <v>3.2258064516129031E-2</v>
      </c>
      <c r="AI44" s="24">
        <v>4.2300000000000004</v>
      </c>
      <c r="AJ44" s="24">
        <v>0.68</v>
      </c>
      <c r="AK44" s="25">
        <v>4</v>
      </c>
      <c r="AL44" s="25">
        <v>4</v>
      </c>
      <c r="AM44"/>
      <c r="AN44"/>
      <c r="AO44"/>
      <c r="AP44"/>
      <c r="AQ44"/>
      <c r="AR44"/>
      <c r="AS44"/>
      <c r="AT44"/>
      <c r="AU44"/>
      <c r="AV44"/>
      <c r="AW44"/>
    </row>
    <row r="45" spans="1:49" s="19" customFormat="1" ht="18.75" customHeight="1" x14ac:dyDescent="0.25">
      <c r="A45" s="20">
        <v>3</v>
      </c>
      <c r="B45" s="75" t="s">
        <v>19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21">
        <v>0</v>
      </c>
      <c r="W45" s="21">
        <v>1</v>
      </c>
      <c r="X45" s="21">
        <v>8</v>
      </c>
      <c r="Y45" s="21">
        <v>12</v>
      </c>
      <c r="Z45" s="21">
        <v>9</v>
      </c>
      <c r="AA45" s="21">
        <v>1</v>
      </c>
      <c r="AB45" s="22">
        <v>31</v>
      </c>
      <c r="AC45" s="23">
        <f t="shared" ref="AC45:AC54" si="1">V45/$AB45</f>
        <v>0</v>
      </c>
      <c r="AD45" s="23">
        <f t="shared" si="0"/>
        <v>3.2258064516129031E-2</v>
      </c>
      <c r="AE45" s="23">
        <f t="shared" si="0"/>
        <v>0.25806451612903225</v>
      </c>
      <c r="AF45" s="23">
        <f t="shared" si="0"/>
        <v>0.38709677419354838</v>
      </c>
      <c r="AG45" s="23">
        <f t="shared" si="0"/>
        <v>0.29032258064516131</v>
      </c>
      <c r="AH45" s="23">
        <f t="shared" si="0"/>
        <v>3.2258064516129031E-2</v>
      </c>
      <c r="AI45" s="24">
        <v>3.97</v>
      </c>
      <c r="AJ45" s="24">
        <v>0.85</v>
      </c>
      <c r="AK45" s="25">
        <v>4</v>
      </c>
      <c r="AL45" s="25">
        <v>4</v>
      </c>
      <c r="AM45"/>
      <c r="AN45"/>
      <c r="AO45"/>
      <c r="AP45"/>
      <c r="AQ45"/>
      <c r="AR45"/>
      <c r="AS45"/>
      <c r="AT45"/>
      <c r="AU45"/>
      <c r="AV45"/>
      <c r="AW45"/>
    </row>
    <row r="46" spans="1:49" s="19" customFormat="1" ht="18" customHeight="1" x14ac:dyDescent="0.25">
      <c r="A46" s="20">
        <v>4</v>
      </c>
      <c r="B46" s="75" t="s">
        <v>20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21">
        <v>0</v>
      </c>
      <c r="W46" s="21">
        <v>0</v>
      </c>
      <c r="X46" s="21">
        <v>7</v>
      </c>
      <c r="Y46" s="21">
        <v>9</v>
      </c>
      <c r="Z46" s="21">
        <v>15</v>
      </c>
      <c r="AA46" s="21">
        <v>0</v>
      </c>
      <c r="AB46" s="22">
        <v>31</v>
      </c>
      <c r="AC46" s="23">
        <f t="shared" si="1"/>
        <v>0</v>
      </c>
      <c r="AD46" s="23">
        <f t="shared" si="0"/>
        <v>0</v>
      </c>
      <c r="AE46" s="23">
        <f t="shared" si="0"/>
        <v>0.22580645161290322</v>
      </c>
      <c r="AF46" s="23">
        <f t="shared" si="0"/>
        <v>0.29032258064516131</v>
      </c>
      <c r="AG46" s="23">
        <f t="shared" si="0"/>
        <v>0.4838709677419355</v>
      </c>
      <c r="AH46" s="23">
        <f t="shared" si="0"/>
        <v>0</v>
      </c>
      <c r="AI46" s="24">
        <v>4.26</v>
      </c>
      <c r="AJ46" s="24">
        <v>0.82</v>
      </c>
      <c r="AK46" s="25">
        <v>4</v>
      </c>
      <c r="AL46" s="25">
        <v>5</v>
      </c>
      <c r="AM46"/>
      <c r="AN46"/>
      <c r="AO46"/>
      <c r="AP46"/>
      <c r="AQ46"/>
      <c r="AR46"/>
      <c r="AS46"/>
      <c r="AT46"/>
      <c r="AU46"/>
      <c r="AV46"/>
      <c r="AW46"/>
    </row>
    <row r="47" spans="1:49" s="18" customFormat="1" ht="18" customHeight="1" x14ac:dyDescent="0.25">
      <c r="A47" s="20">
        <v>5</v>
      </c>
      <c r="B47" s="75" t="s">
        <v>21</v>
      </c>
      <c r="C47" s="76" t="s">
        <v>22</v>
      </c>
      <c r="D47" s="76" t="s">
        <v>22</v>
      </c>
      <c r="E47" s="76" t="s">
        <v>22</v>
      </c>
      <c r="F47" s="76" t="s">
        <v>22</v>
      </c>
      <c r="G47" s="76" t="s">
        <v>22</v>
      </c>
      <c r="H47" s="76" t="s">
        <v>22</v>
      </c>
      <c r="I47" s="76" t="s">
        <v>22</v>
      </c>
      <c r="J47" s="76" t="s">
        <v>22</v>
      </c>
      <c r="K47" s="76" t="s">
        <v>22</v>
      </c>
      <c r="L47" s="76" t="s">
        <v>22</v>
      </c>
      <c r="M47" s="76" t="s">
        <v>22</v>
      </c>
      <c r="N47" s="76" t="s">
        <v>22</v>
      </c>
      <c r="O47" s="76" t="s">
        <v>22</v>
      </c>
      <c r="P47" s="76" t="s">
        <v>22</v>
      </c>
      <c r="Q47" s="76" t="s">
        <v>22</v>
      </c>
      <c r="R47" s="76" t="s">
        <v>22</v>
      </c>
      <c r="S47" s="76" t="s">
        <v>22</v>
      </c>
      <c r="T47" s="76" t="s">
        <v>22</v>
      </c>
      <c r="U47" s="76" t="s">
        <v>22</v>
      </c>
      <c r="V47" s="21">
        <v>2</v>
      </c>
      <c r="W47" s="21">
        <v>0</v>
      </c>
      <c r="X47" s="21">
        <v>0</v>
      </c>
      <c r="Y47" s="21">
        <v>4</v>
      </c>
      <c r="Z47" s="21">
        <v>25</v>
      </c>
      <c r="AA47" s="21">
        <v>0</v>
      </c>
      <c r="AB47" s="22">
        <v>31</v>
      </c>
      <c r="AC47" s="23">
        <f t="shared" si="1"/>
        <v>6.4516129032258063E-2</v>
      </c>
      <c r="AD47" s="23">
        <f t="shared" si="0"/>
        <v>0</v>
      </c>
      <c r="AE47" s="23">
        <f t="shared" si="0"/>
        <v>0</v>
      </c>
      <c r="AF47" s="23">
        <f t="shared" si="0"/>
        <v>0.12903225806451613</v>
      </c>
      <c r="AG47" s="23">
        <f t="shared" si="0"/>
        <v>0.80645161290322576</v>
      </c>
      <c r="AH47" s="23">
        <f t="shared" si="0"/>
        <v>0</v>
      </c>
      <c r="AI47" s="24">
        <v>4.6100000000000003</v>
      </c>
      <c r="AJ47" s="24">
        <v>1.02</v>
      </c>
      <c r="AK47" s="25">
        <v>5</v>
      </c>
      <c r="AL47" s="25">
        <v>5</v>
      </c>
      <c r="AM47"/>
      <c r="AN47"/>
      <c r="AO47"/>
      <c r="AP47"/>
      <c r="AQ47"/>
      <c r="AR47"/>
      <c r="AS47"/>
      <c r="AT47"/>
      <c r="AU47"/>
      <c r="AV47"/>
      <c r="AW47"/>
    </row>
    <row r="48" spans="1:49" s="18" customFormat="1" ht="18" customHeight="1" x14ac:dyDescent="0.25">
      <c r="A48" s="20">
        <v>6</v>
      </c>
      <c r="B48" s="75" t="s">
        <v>23</v>
      </c>
      <c r="C48" s="76" t="s">
        <v>24</v>
      </c>
      <c r="D48" s="76" t="s">
        <v>24</v>
      </c>
      <c r="E48" s="76" t="s">
        <v>24</v>
      </c>
      <c r="F48" s="76" t="s">
        <v>24</v>
      </c>
      <c r="G48" s="76" t="s">
        <v>24</v>
      </c>
      <c r="H48" s="76" t="s">
        <v>24</v>
      </c>
      <c r="I48" s="76" t="s">
        <v>24</v>
      </c>
      <c r="J48" s="76" t="s">
        <v>24</v>
      </c>
      <c r="K48" s="76" t="s">
        <v>24</v>
      </c>
      <c r="L48" s="76" t="s">
        <v>24</v>
      </c>
      <c r="M48" s="76" t="s">
        <v>24</v>
      </c>
      <c r="N48" s="76" t="s">
        <v>24</v>
      </c>
      <c r="O48" s="76" t="s">
        <v>24</v>
      </c>
      <c r="P48" s="76" t="s">
        <v>24</v>
      </c>
      <c r="Q48" s="76" t="s">
        <v>24</v>
      </c>
      <c r="R48" s="76" t="s">
        <v>24</v>
      </c>
      <c r="S48" s="76" t="s">
        <v>24</v>
      </c>
      <c r="T48" s="76" t="s">
        <v>24</v>
      </c>
      <c r="U48" s="76" t="s">
        <v>24</v>
      </c>
      <c r="V48" s="21">
        <v>0</v>
      </c>
      <c r="W48" s="21">
        <v>0</v>
      </c>
      <c r="X48" s="21">
        <v>0</v>
      </c>
      <c r="Y48" s="21">
        <v>11</v>
      </c>
      <c r="Z48" s="21">
        <v>20</v>
      </c>
      <c r="AA48" s="21">
        <v>0</v>
      </c>
      <c r="AB48" s="22">
        <v>31</v>
      </c>
      <c r="AC48" s="23">
        <f t="shared" si="1"/>
        <v>0</v>
      </c>
      <c r="AD48" s="23">
        <f t="shared" si="0"/>
        <v>0</v>
      </c>
      <c r="AE48" s="23">
        <f t="shared" si="0"/>
        <v>0</v>
      </c>
      <c r="AF48" s="23">
        <f t="shared" si="0"/>
        <v>0.35483870967741937</v>
      </c>
      <c r="AG48" s="23">
        <f t="shared" si="0"/>
        <v>0.64516129032258063</v>
      </c>
      <c r="AH48" s="23">
        <f t="shared" si="0"/>
        <v>0</v>
      </c>
      <c r="AI48" s="24">
        <v>4.6500000000000004</v>
      </c>
      <c r="AJ48" s="24">
        <v>0.49</v>
      </c>
      <c r="AK48" s="25">
        <v>5</v>
      </c>
      <c r="AL48" s="25">
        <v>5</v>
      </c>
      <c r="AM48"/>
      <c r="AN48"/>
      <c r="AO48"/>
      <c r="AP48"/>
      <c r="AQ48"/>
      <c r="AR48"/>
      <c r="AS48"/>
      <c r="AT48"/>
      <c r="AU48"/>
      <c r="AV48"/>
      <c r="AW48"/>
    </row>
    <row r="49" spans="1:49" s="18" customFormat="1" ht="18" customHeight="1" x14ac:dyDescent="0.25">
      <c r="A49" s="20">
        <v>7</v>
      </c>
      <c r="B49" s="75" t="s">
        <v>25</v>
      </c>
      <c r="C49" s="76" t="s">
        <v>26</v>
      </c>
      <c r="D49" s="76" t="s">
        <v>26</v>
      </c>
      <c r="E49" s="76" t="s">
        <v>26</v>
      </c>
      <c r="F49" s="76" t="s">
        <v>26</v>
      </c>
      <c r="G49" s="76" t="s">
        <v>26</v>
      </c>
      <c r="H49" s="76" t="s">
        <v>26</v>
      </c>
      <c r="I49" s="76" t="s">
        <v>26</v>
      </c>
      <c r="J49" s="76" t="s">
        <v>26</v>
      </c>
      <c r="K49" s="76" t="s">
        <v>26</v>
      </c>
      <c r="L49" s="76" t="s">
        <v>26</v>
      </c>
      <c r="M49" s="76" t="s">
        <v>26</v>
      </c>
      <c r="N49" s="76" t="s">
        <v>26</v>
      </c>
      <c r="O49" s="76" t="s">
        <v>26</v>
      </c>
      <c r="P49" s="76" t="s">
        <v>26</v>
      </c>
      <c r="Q49" s="76" t="s">
        <v>26</v>
      </c>
      <c r="R49" s="76" t="s">
        <v>26</v>
      </c>
      <c r="S49" s="76" t="s">
        <v>26</v>
      </c>
      <c r="T49" s="76" t="s">
        <v>26</v>
      </c>
      <c r="U49" s="76" t="s">
        <v>26</v>
      </c>
      <c r="V49" s="21">
        <v>0</v>
      </c>
      <c r="W49" s="21">
        <v>1</v>
      </c>
      <c r="X49" s="21">
        <v>2</v>
      </c>
      <c r="Y49" s="21">
        <v>5</v>
      </c>
      <c r="Z49" s="21">
        <v>21</v>
      </c>
      <c r="AA49" s="21">
        <v>2</v>
      </c>
      <c r="AB49" s="22">
        <v>31</v>
      </c>
      <c r="AC49" s="23">
        <f t="shared" si="1"/>
        <v>0</v>
      </c>
      <c r="AD49" s="23">
        <f t="shared" si="0"/>
        <v>3.2258064516129031E-2</v>
      </c>
      <c r="AE49" s="23">
        <f t="shared" si="0"/>
        <v>6.4516129032258063E-2</v>
      </c>
      <c r="AF49" s="23">
        <f t="shared" si="0"/>
        <v>0.16129032258064516</v>
      </c>
      <c r="AG49" s="23">
        <f t="shared" si="0"/>
        <v>0.67741935483870963</v>
      </c>
      <c r="AH49" s="23">
        <f t="shared" si="0"/>
        <v>6.4516129032258063E-2</v>
      </c>
      <c r="AI49" s="24">
        <v>4.59</v>
      </c>
      <c r="AJ49" s="24">
        <v>0.78</v>
      </c>
      <c r="AK49" s="25">
        <v>5</v>
      </c>
      <c r="AL49" s="25">
        <v>5</v>
      </c>
      <c r="AM49"/>
      <c r="AN49"/>
      <c r="AO49"/>
      <c r="AP49"/>
      <c r="AQ49"/>
      <c r="AR49"/>
      <c r="AS49"/>
      <c r="AT49"/>
      <c r="AU49"/>
      <c r="AV49"/>
      <c r="AW49"/>
    </row>
    <row r="50" spans="1:49" s="18" customFormat="1" ht="18" customHeight="1" x14ac:dyDescent="0.25">
      <c r="A50" s="20">
        <v>8</v>
      </c>
      <c r="B50" s="71" t="s">
        <v>27</v>
      </c>
      <c r="C50" s="72" t="s">
        <v>28</v>
      </c>
      <c r="D50" s="72" t="s">
        <v>28</v>
      </c>
      <c r="E50" s="72" t="s">
        <v>28</v>
      </c>
      <c r="F50" s="72" t="s">
        <v>28</v>
      </c>
      <c r="G50" s="72" t="s">
        <v>28</v>
      </c>
      <c r="H50" s="72" t="s">
        <v>28</v>
      </c>
      <c r="I50" s="72" t="s">
        <v>28</v>
      </c>
      <c r="J50" s="72" t="s">
        <v>28</v>
      </c>
      <c r="K50" s="72" t="s">
        <v>28</v>
      </c>
      <c r="L50" s="72" t="s">
        <v>28</v>
      </c>
      <c r="M50" s="72" t="s">
        <v>28</v>
      </c>
      <c r="N50" s="72" t="s">
        <v>28</v>
      </c>
      <c r="O50" s="72" t="s">
        <v>28</v>
      </c>
      <c r="P50" s="72" t="s">
        <v>28</v>
      </c>
      <c r="Q50" s="72" t="s">
        <v>28</v>
      </c>
      <c r="R50" s="72" t="s">
        <v>28</v>
      </c>
      <c r="S50" s="72" t="s">
        <v>28</v>
      </c>
      <c r="T50" s="72" t="s">
        <v>28</v>
      </c>
      <c r="U50" s="72" t="s">
        <v>28</v>
      </c>
      <c r="V50" s="21">
        <v>2</v>
      </c>
      <c r="W50" s="21">
        <v>0</v>
      </c>
      <c r="X50" s="21">
        <v>4</v>
      </c>
      <c r="Y50" s="21">
        <v>9</v>
      </c>
      <c r="Z50" s="21">
        <v>15</v>
      </c>
      <c r="AA50" s="21">
        <v>0</v>
      </c>
      <c r="AB50" s="22">
        <v>30</v>
      </c>
      <c r="AC50" s="23">
        <f t="shared" si="1"/>
        <v>6.6666666666666666E-2</v>
      </c>
      <c r="AD50" s="23">
        <f t="shared" si="0"/>
        <v>0</v>
      </c>
      <c r="AE50" s="23">
        <f t="shared" si="0"/>
        <v>0.13333333333333333</v>
      </c>
      <c r="AF50" s="23">
        <f t="shared" si="0"/>
        <v>0.3</v>
      </c>
      <c r="AG50" s="23">
        <f t="shared" si="0"/>
        <v>0.5</v>
      </c>
      <c r="AH50" s="23">
        <f t="shared" si="0"/>
        <v>0</v>
      </c>
      <c r="AI50" s="24">
        <v>4.17</v>
      </c>
      <c r="AJ50" s="24">
        <v>1.1200000000000001</v>
      </c>
      <c r="AK50" s="25">
        <v>5</v>
      </c>
      <c r="AL50" s="25">
        <v>5</v>
      </c>
      <c r="AM50"/>
      <c r="AN50"/>
      <c r="AO50"/>
      <c r="AP50"/>
      <c r="AQ50"/>
      <c r="AR50"/>
      <c r="AS50"/>
      <c r="AT50"/>
      <c r="AU50"/>
      <c r="AV50"/>
      <c r="AW50"/>
    </row>
    <row r="51" spans="1:49" s="18" customFormat="1" ht="18" customHeight="1" x14ac:dyDescent="0.25">
      <c r="A51" s="20">
        <v>9</v>
      </c>
      <c r="B51" s="75" t="s">
        <v>29</v>
      </c>
      <c r="C51" s="76" t="s">
        <v>30</v>
      </c>
      <c r="D51" s="76" t="s">
        <v>30</v>
      </c>
      <c r="E51" s="76" t="s">
        <v>30</v>
      </c>
      <c r="F51" s="76" t="s">
        <v>30</v>
      </c>
      <c r="G51" s="76" t="s">
        <v>30</v>
      </c>
      <c r="H51" s="76" t="s">
        <v>30</v>
      </c>
      <c r="I51" s="76" t="s">
        <v>30</v>
      </c>
      <c r="J51" s="76" t="s">
        <v>30</v>
      </c>
      <c r="K51" s="76" t="s">
        <v>30</v>
      </c>
      <c r="L51" s="76" t="s">
        <v>30</v>
      </c>
      <c r="M51" s="76" t="s">
        <v>30</v>
      </c>
      <c r="N51" s="76" t="s">
        <v>30</v>
      </c>
      <c r="O51" s="76" t="s">
        <v>30</v>
      </c>
      <c r="P51" s="76" t="s">
        <v>30</v>
      </c>
      <c r="Q51" s="76" t="s">
        <v>30</v>
      </c>
      <c r="R51" s="76" t="s">
        <v>30</v>
      </c>
      <c r="S51" s="76" t="s">
        <v>30</v>
      </c>
      <c r="T51" s="76" t="s">
        <v>30</v>
      </c>
      <c r="U51" s="76" t="s">
        <v>30</v>
      </c>
      <c r="V51" s="21">
        <v>0</v>
      </c>
      <c r="W51" s="21">
        <v>2</v>
      </c>
      <c r="X51" s="21">
        <v>4</v>
      </c>
      <c r="Y51" s="21">
        <v>9</v>
      </c>
      <c r="Z51" s="21">
        <v>15</v>
      </c>
      <c r="AA51" s="21">
        <v>0</v>
      </c>
      <c r="AB51" s="22">
        <v>30</v>
      </c>
      <c r="AC51" s="23">
        <f t="shared" si="1"/>
        <v>0</v>
      </c>
      <c r="AD51" s="23">
        <f t="shared" si="0"/>
        <v>6.6666666666666666E-2</v>
      </c>
      <c r="AE51" s="23">
        <f t="shared" si="0"/>
        <v>0.13333333333333333</v>
      </c>
      <c r="AF51" s="23">
        <f t="shared" si="0"/>
        <v>0.3</v>
      </c>
      <c r="AG51" s="23">
        <f t="shared" si="0"/>
        <v>0.5</v>
      </c>
      <c r="AH51" s="23">
        <f t="shared" si="0"/>
        <v>0</v>
      </c>
      <c r="AI51" s="24">
        <v>4.2300000000000004</v>
      </c>
      <c r="AJ51" s="24">
        <v>0.94</v>
      </c>
      <c r="AK51" s="25">
        <v>5</v>
      </c>
      <c r="AL51" s="25">
        <v>5</v>
      </c>
      <c r="AM51"/>
      <c r="AN51"/>
      <c r="AO51"/>
      <c r="AP51"/>
      <c r="AQ51"/>
      <c r="AR51"/>
      <c r="AS51"/>
      <c r="AT51"/>
      <c r="AU51"/>
      <c r="AV51"/>
      <c r="AW51"/>
    </row>
    <row r="52" spans="1:49" s="18" customFormat="1" ht="18" customHeight="1" x14ac:dyDescent="0.25">
      <c r="A52" s="20">
        <v>10</v>
      </c>
      <c r="B52" s="75" t="s">
        <v>31</v>
      </c>
      <c r="C52" s="76" t="s">
        <v>32</v>
      </c>
      <c r="D52" s="76" t="s">
        <v>32</v>
      </c>
      <c r="E52" s="76" t="s">
        <v>32</v>
      </c>
      <c r="F52" s="76" t="s">
        <v>32</v>
      </c>
      <c r="G52" s="76" t="s">
        <v>32</v>
      </c>
      <c r="H52" s="76" t="s">
        <v>32</v>
      </c>
      <c r="I52" s="76" t="s">
        <v>32</v>
      </c>
      <c r="J52" s="76" t="s">
        <v>32</v>
      </c>
      <c r="K52" s="76" t="s">
        <v>32</v>
      </c>
      <c r="L52" s="76" t="s">
        <v>32</v>
      </c>
      <c r="M52" s="76" t="s">
        <v>32</v>
      </c>
      <c r="N52" s="76" t="s">
        <v>32</v>
      </c>
      <c r="O52" s="76" t="s">
        <v>32</v>
      </c>
      <c r="P52" s="76" t="s">
        <v>32</v>
      </c>
      <c r="Q52" s="76" t="s">
        <v>32</v>
      </c>
      <c r="R52" s="76" t="s">
        <v>32</v>
      </c>
      <c r="S52" s="76" t="s">
        <v>32</v>
      </c>
      <c r="T52" s="76" t="s">
        <v>32</v>
      </c>
      <c r="U52" s="76" t="s">
        <v>32</v>
      </c>
      <c r="V52" s="21">
        <v>0</v>
      </c>
      <c r="W52" s="21">
        <v>1</v>
      </c>
      <c r="X52" s="21">
        <v>0</v>
      </c>
      <c r="Y52" s="21">
        <v>12</v>
      </c>
      <c r="Z52" s="21">
        <v>17</v>
      </c>
      <c r="AA52" s="21">
        <v>0</v>
      </c>
      <c r="AB52" s="22">
        <v>30</v>
      </c>
      <c r="AC52" s="23">
        <f t="shared" si="1"/>
        <v>0</v>
      </c>
      <c r="AD52" s="23">
        <f t="shared" si="0"/>
        <v>3.3333333333333333E-2</v>
      </c>
      <c r="AE52" s="23">
        <f t="shared" si="0"/>
        <v>0</v>
      </c>
      <c r="AF52" s="23">
        <f t="shared" si="0"/>
        <v>0.4</v>
      </c>
      <c r="AG52" s="23">
        <f t="shared" si="0"/>
        <v>0.56666666666666665</v>
      </c>
      <c r="AH52" s="23">
        <f t="shared" si="0"/>
        <v>0</v>
      </c>
      <c r="AI52" s="24">
        <v>4.5</v>
      </c>
      <c r="AJ52" s="24">
        <v>0.68</v>
      </c>
      <c r="AK52" s="25">
        <v>5</v>
      </c>
      <c r="AL52" s="25">
        <v>5</v>
      </c>
      <c r="AM52"/>
      <c r="AN52"/>
      <c r="AO52"/>
      <c r="AP52"/>
      <c r="AQ52"/>
      <c r="AR52"/>
      <c r="AS52"/>
      <c r="AT52"/>
      <c r="AU52"/>
      <c r="AV52"/>
      <c r="AW52"/>
    </row>
    <row r="53" spans="1:49" s="18" customFormat="1" ht="18" customHeight="1" x14ac:dyDescent="0.25">
      <c r="A53" s="20">
        <v>11</v>
      </c>
      <c r="B53" s="75" t="s">
        <v>33</v>
      </c>
      <c r="C53" s="76" t="s">
        <v>34</v>
      </c>
      <c r="D53" s="76" t="s">
        <v>34</v>
      </c>
      <c r="E53" s="76" t="s">
        <v>34</v>
      </c>
      <c r="F53" s="76" t="s">
        <v>34</v>
      </c>
      <c r="G53" s="76" t="s">
        <v>34</v>
      </c>
      <c r="H53" s="76" t="s">
        <v>34</v>
      </c>
      <c r="I53" s="76" t="s">
        <v>34</v>
      </c>
      <c r="J53" s="76" t="s">
        <v>34</v>
      </c>
      <c r="K53" s="76" t="s">
        <v>34</v>
      </c>
      <c r="L53" s="76" t="s">
        <v>34</v>
      </c>
      <c r="M53" s="76" t="s">
        <v>34</v>
      </c>
      <c r="N53" s="76" t="s">
        <v>34</v>
      </c>
      <c r="O53" s="76" t="s">
        <v>34</v>
      </c>
      <c r="P53" s="76" t="s">
        <v>34</v>
      </c>
      <c r="Q53" s="76" t="s">
        <v>34</v>
      </c>
      <c r="R53" s="76" t="s">
        <v>34</v>
      </c>
      <c r="S53" s="76" t="s">
        <v>34</v>
      </c>
      <c r="T53" s="76" t="s">
        <v>34</v>
      </c>
      <c r="U53" s="76" t="s">
        <v>34</v>
      </c>
      <c r="V53" s="21">
        <v>0</v>
      </c>
      <c r="W53" s="21">
        <v>0</v>
      </c>
      <c r="X53" s="21">
        <v>0</v>
      </c>
      <c r="Y53" s="21">
        <v>7</v>
      </c>
      <c r="Z53" s="21">
        <v>17</v>
      </c>
      <c r="AA53" s="21">
        <v>6</v>
      </c>
      <c r="AB53" s="22">
        <v>30</v>
      </c>
      <c r="AC53" s="23">
        <f t="shared" si="1"/>
        <v>0</v>
      </c>
      <c r="AD53" s="23">
        <f t="shared" si="0"/>
        <v>0</v>
      </c>
      <c r="AE53" s="23">
        <f t="shared" si="0"/>
        <v>0</v>
      </c>
      <c r="AF53" s="23">
        <f t="shared" si="0"/>
        <v>0.23333333333333334</v>
      </c>
      <c r="AG53" s="23">
        <f t="shared" si="0"/>
        <v>0.56666666666666665</v>
      </c>
      <c r="AH53" s="23">
        <f t="shared" si="0"/>
        <v>0.2</v>
      </c>
      <c r="AI53" s="24">
        <v>4.71</v>
      </c>
      <c r="AJ53" s="24">
        <v>0.46</v>
      </c>
      <c r="AK53" s="25">
        <v>5</v>
      </c>
      <c r="AL53" s="25">
        <v>5</v>
      </c>
      <c r="AM53"/>
      <c r="AN53"/>
      <c r="AO53"/>
      <c r="AP53"/>
      <c r="AQ53"/>
      <c r="AR53"/>
      <c r="AS53"/>
      <c r="AT53"/>
      <c r="AU53"/>
      <c r="AV53"/>
      <c r="AW53"/>
    </row>
    <row r="54" spans="1:49" s="18" customFormat="1" ht="18" customHeight="1" x14ac:dyDescent="0.25">
      <c r="A54" s="20">
        <v>12</v>
      </c>
      <c r="B54" s="75" t="s">
        <v>35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21">
        <v>5</v>
      </c>
      <c r="W54" s="21">
        <v>2</v>
      </c>
      <c r="X54" s="21">
        <v>12</v>
      </c>
      <c r="Y54" s="21">
        <v>6</v>
      </c>
      <c r="Z54" s="21">
        <v>3</v>
      </c>
      <c r="AA54" s="21">
        <v>2</v>
      </c>
      <c r="AB54" s="22">
        <v>30</v>
      </c>
      <c r="AC54" s="23">
        <f t="shared" si="1"/>
        <v>0.16666666666666666</v>
      </c>
      <c r="AD54" s="23">
        <f t="shared" si="0"/>
        <v>6.6666666666666666E-2</v>
      </c>
      <c r="AE54" s="23">
        <f t="shared" si="0"/>
        <v>0.4</v>
      </c>
      <c r="AF54" s="23">
        <f t="shared" si="0"/>
        <v>0.2</v>
      </c>
      <c r="AG54" s="23">
        <f t="shared" si="0"/>
        <v>0.1</v>
      </c>
      <c r="AH54" s="23">
        <f t="shared" si="0"/>
        <v>6.6666666666666666E-2</v>
      </c>
      <c r="AI54" s="24">
        <v>3</v>
      </c>
      <c r="AJ54" s="24">
        <v>1.22</v>
      </c>
      <c r="AK54" s="25">
        <v>3</v>
      </c>
      <c r="AL54" s="25">
        <v>3</v>
      </c>
      <c r="AM54"/>
      <c r="AN54"/>
      <c r="AO54"/>
      <c r="AP54"/>
      <c r="AQ54"/>
      <c r="AR54"/>
      <c r="AS54"/>
      <c r="AT54"/>
      <c r="AU54"/>
      <c r="AV54"/>
      <c r="AW54"/>
    </row>
    <row r="55" spans="1:49" s="19" customFormat="1" ht="22.5" customHeight="1" x14ac:dyDescent="0.25">
      <c r="A55" s="69" t="s">
        <v>36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4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/>
      <c r="AN55"/>
      <c r="AO55"/>
      <c r="AP55"/>
      <c r="AQ55"/>
      <c r="AR55"/>
      <c r="AS55"/>
      <c r="AT55"/>
      <c r="AU55"/>
      <c r="AV55"/>
      <c r="AW55"/>
    </row>
    <row r="56" spans="1:49" s="18" customFormat="1" ht="18" customHeight="1" x14ac:dyDescent="0.25">
      <c r="A56" s="20">
        <v>13</v>
      </c>
      <c r="B56" s="75" t="s">
        <v>37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21">
        <v>0</v>
      </c>
      <c r="W56" s="21">
        <v>1</v>
      </c>
      <c r="X56" s="21">
        <v>1</v>
      </c>
      <c r="Y56" s="21">
        <v>11</v>
      </c>
      <c r="Z56" s="21">
        <v>17</v>
      </c>
      <c r="AA56" s="21">
        <v>0</v>
      </c>
      <c r="AB56" s="22">
        <v>30</v>
      </c>
      <c r="AC56" s="23">
        <f t="shared" ref="AC56:AH59" si="2">V56/$AB56</f>
        <v>0</v>
      </c>
      <c r="AD56" s="23">
        <f t="shared" si="2"/>
        <v>3.3333333333333333E-2</v>
      </c>
      <c r="AE56" s="23">
        <f t="shared" si="2"/>
        <v>3.3333333333333333E-2</v>
      </c>
      <c r="AF56" s="23">
        <f t="shared" si="2"/>
        <v>0.36666666666666664</v>
      </c>
      <c r="AG56" s="23">
        <f t="shared" si="2"/>
        <v>0.56666666666666665</v>
      </c>
      <c r="AH56" s="23">
        <f t="shared" si="2"/>
        <v>0</v>
      </c>
      <c r="AI56" s="24">
        <v>4.47</v>
      </c>
      <c r="AJ56" s="24">
        <v>0.73</v>
      </c>
      <c r="AK56" s="25">
        <v>5</v>
      </c>
      <c r="AL56" s="25">
        <v>5</v>
      </c>
      <c r="AM56"/>
      <c r="AN56"/>
      <c r="AO56"/>
      <c r="AP56"/>
      <c r="AQ56"/>
      <c r="AR56"/>
      <c r="AS56"/>
      <c r="AT56"/>
      <c r="AU56"/>
      <c r="AV56"/>
      <c r="AW56"/>
    </row>
    <row r="57" spans="1:49" s="18" customFormat="1" ht="18" customHeight="1" x14ac:dyDescent="0.25">
      <c r="A57" s="20">
        <v>14</v>
      </c>
      <c r="B57" s="75" t="s">
        <v>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21">
        <v>0</v>
      </c>
      <c r="W57" s="21">
        <v>0</v>
      </c>
      <c r="X57" s="21">
        <v>2</v>
      </c>
      <c r="Y57" s="21">
        <v>8</v>
      </c>
      <c r="Z57" s="21">
        <v>20</v>
      </c>
      <c r="AA57" s="21">
        <v>0</v>
      </c>
      <c r="AB57" s="22">
        <v>30</v>
      </c>
      <c r="AC57" s="23">
        <f t="shared" si="2"/>
        <v>0</v>
      </c>
      <c r="AD57" s="23">
        <f t="shared" si="2"/>
        <v>0</v>
      </c>
      <c r="AE57" s="23">
        <f t="shared" si="2"/>
        <v>6.6666666666666666E-2</v>
      </c>
      <c r="AF57" s="23">
        <f t="shared" si="2"/>
        <v>0.26666666666666666</v>
      </c>
      <c r="AG57" s="23">
        <f t="shared" si="2"/>
        <v>0.66666666666666663</v>
      </c>
      <c r="AH57" s="23">
        <f t="shared" si="2"/>
        <v>0</v>
      </c>
      <c r="AI57" s="24">
        <v>4.5999999999999996</v>
      </c>
      <c r="AJ57" s="24">
        <v>0.62</v>
      </c>
      <c r="AK57" s="25">
        <v>5</v>
      </c>
      <c r="AL57" s="25">
        <v>5</v>
      </c>
      <c r="AM57"/>
      <c r="AN57"/>
      <c r="AO57"/>
      <c r="AP57"/>
      <c r="AQ57"/>
      <c r="AR57"/>
      <c r="AS57"/>
      <c r="AT57"/>
      <c r="AU57"/>
      <c r="AV57"/>
      <c r="AW57"/>
    </row>
    <row r="58" spans="1:49" s="18" customFormat="1" ht="18" customHeight="1" x14ac:dyDescent="0.25">
      <c r="A58" s="20">
        <v>15</v>
      </c>
      <c r="B58" s="75" t="s">
        <v>39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21">
        <v>0</v>
      </c>
      <c r="W58" s="21">
        <v>0</v>
      </c>
      <c r="X58" s="21">
        <v>2</v>
      </c>
      <c r="Y58" s="21">
        <v>12</v>
      </c>
      <c r="Z58" s="21">
        <v>16</v>
      </c>
      <c r="AA58" s="21">
        <v>0</v>
      </c>
      <c r="AB58" s="22">
        <v>30</v>
      </c>
      <c r="AC58" s="23">
        <f t="shared" si="2"/>
        <v>0</v>
      </c>
      <c r="AD58" s="23">
        <f t="shared" si="2"/>
        <v>0</v>
      </c>
      <c r="AE58" s="23">
        <f t="shared" si="2"/>
        <v>6.6666666666666666E-2</v>
      </c>
      <c r="AF58" s="23">
        <f t="shared" si="2"/>
        <v>0.4</v>
      </c>
      <c r="AG58" s="23">
        <f t="shared" si="2"/>
        <v>0.53333333333333333</v>
      </c>
      <c r="AH58" s="23">
        <f t="shared" si="2"/>
        <v>0</v>
      </c>
      <c r="AI58" s="24">
        <v>4.47</v>
      </c>
      <c r="AJ58" s="24">
        <v>0.63</v>
      </c>
      <c r="AK58" s="25">
        <v>5</v>
      </c>
      <c r="AL58" s="25">
        <v>5</v>
      </c>
      <c r="AM58"/>
      <c r="AN58"/>
      <c r="AO58"/>
      <c r="AP58"/>
      <c r="AQ58"/>
      <c r="AR58"/>
      <c r="AS58"/>
      <c r="AT58"/>
      <c r="AU58"/>
      <c r="AV58"/>
      <c r="AW58"/>
    </row>
    <row r="59" spans="1:49" s="18" customFormat="1" ht="18" customHeight="1" x14ac:dyDescent="0.25">
      <c r="A59" s="26">
        <v>16</v>
      </c>
      <c r="B59" s="77" t="s">
        <v>40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82"/>
      <c r="V59" s="21">
        <v>0</v>
      </c>
      <c r="W59" s="21">
        <v>0</v>
      </c>
      <c r="X59" s="21">
        <v>6</v>
      </c>
      <c r="Y59" s="21">
        <v>13</v>
      </c>
      <c r="Z59" s="21">
        <v>11</v>
      </c>
      <c r="AA59" s="21">
        <v>0</v>
      </c>
      <c r="AB59" s="22">
        <v>30</v>
      </c>
      <c r="AC59" s="23">
        <f t="shared" si="2"/>
        <v>0</v>
      </c>
      <c r="AD59" s="23">
        <f t="shared" si="2"/>
        <v>0</v>
      </c>
      <c r="AE59" s="23">
        <f t="shared" si="2"/>
        <v>0.2</v>
      </c>
      <c r="AF59" s="23">
        <f t="shared" si="2"/>
        <v>0.43333333333333335</v>
      </c>
      <c r="AG59" s="23">
        <f t="shared" si="2"/>
        <v>0.36666666666666664</v>
      </c>
      <c r="AH59" s="23">
        <f t="shared" si="2"/>
        <v>0</v>
      </c>
      <c r="AI59" s="24">
        <v>4.17</v>
      </c>
      <c r="AJ59" s="24">
        <v>0.75</v>
      </c>
      <c r="AK59" s="25">
        <v>4</v>
      </c>
      <c r="AL59" s="25">
        <v>4</v>
      </c>
      <c r="AM59"/>
      <c r="AN59"/>
      <c r="AO59"/>
      <c r="AP59"/>
      <c r="AQ59"/>
      <c r="AR59"/>
      <c r="AS59"/>
      <c r="AT59"/>
      <c r="AU59"/>
      <c r="AV59"/>
      <c r="AW59"/>
    </row>
    <row r="60" spans="1:49" s="18" customFormat="1" ht="18" customHeight="1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9"/>
      <c r="AB60" s="29"/>
      <c r="AC60" s="30"/>
      <c r="AD60" s="30"/>
      <c r="AE60" s="30"/>
      <c r="AF60" s="30"/>
      <c r="AG60" s="30"/>
      <c r="AH60" s="30"/>
      <c r="AI60" s="31"/>
      <c r="AJ60" s="31"/>
      <c r="AK60" s="29"/>
      <c r="AL60" s="29"/>
      <c r="AM60"/>
      <c r="AN60"/>
      <c r="AO60"/>
      <c r="AP60"/>
      <c r="AQ60"/>
      <c r="AR60"/>
      <c r="AS60"/>
      <c r="AT60"/>
      <c r="AU60"/>
      <c r="AV60"/>
      <c r="AW60"/>
    </row>
    <row r="61" spans="1:49" s="18" customFormat="1" ht="18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9"/>
      <c r="X61" s="29"/>
      <c r="Y61" s="29"/>
      <c r="Z61" s="29"/>
      <c r="AA61" s="29"/>
      <c r="AB61" s="29"/>
      <c r="AC61" s="30"/>
      <c r="AD61" s="30"/>
      <c r="AE61" s="30"/>
      <c r="AF61" s="30"/>
      <c r="AG61" s="30"/>
      <c r="AH61" s="30"/>
      <c r="AI61" s="31"/>
      <c r="AJ61" s="31"/>
      <c r="AK61" s="29"/>
      <c r="AL61" s="29"/>
      <c r="AM61"/>
      <c r="AN61"/>
      <c r="AO61"/>
      <c r="AP61"/>
      <c r="AQ61"/>
      <c r="AR61"/>
      <c r="AS61"/>
      <c r="AT61"/>
      <c r="AU61"/>
      <c r="AV61"/>
      <c r="AW61"/>
    </row>
    <row r="62" spans="1:49" s="18" customFormat="1" ht="18" customHeight="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W62" s="29"/>
      <c r="X62" s="29"/>
      <c r="Y62" s="29"/>
      <c r="Z62" s="29"/>
      <c r="AA62" s="29"/>
      <c r="AB62" s="29"/>
      <c r="AC62" s="30"/>
      <c r="AD62" s="30"/>
      <c r="AE62" s="30"/>
      <c r="AF62" s="30"/>
      <c r="AG62" s="30"/>
      <c r="AH62" s="30"/>
      <c r="AI62" s="31"/>
      <c r="AJ62" s="31"/>
      <c r="AK62" s="29"/>
      <c r="AL62" s="29"/>
      <c r="AM62"/>
      <c r="AN62"/>
      <c r="AO62"/>
      <c r="AP62"/>
      <c r="AQ62"/>
      <c r="AR62"/>
      <c r="AS62"/>
      <c r="AT62"/>
      <c r="AU62"/>
      <c r="AV62"/>
      <c r="AW62"/>
    </row>
    <row r="63" spans="1:49" s="18" customFormat="1" ht="18" customHeigh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9"/>
      <c r="X63" s="29"/>
      <c r="Y63" s="29"/>
      <c r="Z63" s="29"/>
      <c r="AA63" s="29"/>
      <c r="AB63" s="29"/>
      <c r="AC63" s="30"/>
      <c r="AD63" s="30"/>
      <c r="AE63" s="30"/>
      <c r="AF63" s="30"/>
      <c r="AG63" s="30"/>
      <c r="AH63" s="30"/>
      <c r="AI63" s="31"/>
      <c r="AJ63" s="31"/>
      <c r="AK63" s="29"/>
      <c r="AL63" s="29"/>
      <c r="AM63"/>
      <c r="AN63"/>
      <c r="AO63"/>
      <c r="AP63"/>
      <c r="AQ63"/>
      <c r="AR63"/>
      <c r="AS63"/>
      <c r="AT63"/>
      <c r="AU63"/>
      <c r="AV63"/>
      <c r="AW63"/>
    </row>
    <row r="64" spans="1:49" s="5" customFormat="1" ht="20.25" x14ac:dyDescent="0.25">
      <c r="A64" s="64" t="s">
        <v>41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/>
      <c r="AN64"/>
      <c r="AO64"/>
      <c r="AP64"/>
      <c r="AQ64"/>
      <c r="AR64"/>
      <c r="AS64"/>
      <c r="AT64"/>
      <c r="AU64"/>
      <c r="AV64"/>
      <c r="AW64"/>
    </row>
    <row r="65" spans="1:49" ht="15" customHeight="1" x14ac:dyDescent="0.25">
      <c r="V65" s="65" t="s">
        <v>8</v>
      </c>
      <c r="W65" s="65"/>
      <c r="X65" s="65"/>
      <c r="Y65" s="65"/>
      <c r="Z65" s="65"/>
      <c r="AA65" s="65"/>
      <c r="AC65" s="65" t="s">
        <v>9</v>
      </c>
      <c r="AD65" s="65"/>
      <c r="AE65" s="65"/>
      <c r="AF65" s="65"/>
      <c r="AG65" s="65"/>
      <c r="AH65" s="65"/>
      <c r="AI65" s="66" t="s">
        <v>10</v>
      </c>
      <c r="AJ65" s="66"/>
      <c r="AK65" s="66"/>
      <c r="AL65" s="66"/>
    </row>
    <row r="66" spans="1:49" ht="15.75" thickBot="1" x14ac:dyDescent="0.3">
      <c r="V66" s="65"/>
      <c r="W66" s="65"/>
      <c r="X66" s="65"/>
      <c r="Y66" s="65"/>
      <c r="Z66" s="65"/>
      <c r="AA66" s="65"/>
      <c r="AC66" s="65"/>
      <c r="AD66" s="65"/>
      <c r="AE66" s="65"/>
      <c r="AF66" s="65"/>
      <c r="AG66" s="65"/>
      <c r="AH66" s="65"/>
      <c r="AI66" s="66"/>
      <c r="AJ66" s="66"/>
      <c r="AK66" s="66"/>
      <c r="AL66" s="66"/>
    </row>
    <row r="67" spans="1:49" s="18" customFormat="1" ht="18.75" x14ac:dyDescent="0.25">
      <c r="A67" s="10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/>
      <c r="AN67"/>
      <c r="AO67"/>
      <c r="AP67"/>
      <c r="AQ67"/>
      <c r="AR67"/>
      <c r="AS67"/>
      <c r="AT67"/>
      <c r="AU67"/>
      <c r="AV67"/>
      <c r="AW67"/>
    </row>
    <row r="68" spans="1:49" s="19" customFormat="1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9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/>
      <c r="AN68"/>
      <c r="AO68"/>
      <c r="AP68"/>
      <c r="AQ68"/>
      <c r="AR68"/>
      <c r="AS68"/>
      <c r="AT68"/>
      <c r="AU68"/>
      <c r="AV68"/>
      <c r="AW68"/>
    </row>
    <row r="69" spans="1:49" s="19" customFormat="1" ht="18.75" customHeight="1" x14ac:dyDescent="0.25">
      <c r="A69" s="20">
        <v>17</v>
      </c>
      <c r="B69" s="85" t="s">
        <v>42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21">
        <v>1</v>
      </c>
      <c r="W69" s="21">
        <v>0</v>
      </c>
      <c r="X69" s="21">
        <v>5</v>
      </c>
      <c r="Y69" s="21">
        <v>11</v>
      </c>
      <c r="Z69" s="21">
        <v>13</v>
      </c>
      <c r="AA69" s="21">
        <v>0</v>
      </c>
      <c r="AB69" s="22">
        <v>30</v>
      </c>
      <c r="AC69" s="23">
        <f t="shared" ref="AC69:AH79" si="3">V69/$AB69</f>
        <v>3.3333333333333333E-2</v>
      </c>
      <c r="AD69" s="23">
        <f t="shared" si="3"/>
        <v>0</v>
      </c>
      <c r="AE69" s="23">
        <f t="shared" si="3"/>
        <v>0.16666666666666666</v>
      </c>
      <c r="AF69" s="23">
        <f t="shared" si="3"/>
        <v>0.36666666666666664</v>
      </c>
      <c r="AG69" s="23">
        <f t="shared" si="3"/>
        <v>0.43333333333333335</v>
      </c>
      <c r="AH69" s="23">
        <f t="shared" si="3"/>
        <v>0</v>
      </c>
      <c r="AI69" s="24">
        <v>4.17</v>
      </c>
      <c r="AJ69" s="24">
        <v>0.95</v>
      </c>
      <c r="AK69" s="25">
        <v>4</v>
      </c>
      <c r="AL69" s="25">
        <v>5</v>
      </c>
      <c r="AM69"/>
      <c r="AN69"/>
      <c r="AO69"/>
      <c r="AP69"/>
      <c r="AQ69"/>
      <c r="AR69"/>
      <c r="AS69"/>
      <c r="AT69"/>
      <c r="AU69"/>
      <c r="AV69"/>
      <c r="AW69"/>
    </row>
    <row r="70" spans="1:49" s="19" customFormat="1" ht="18.75" customHeight="1" x14ac:dyDescent="0.25">
      <c r="A70" s="20">
        <v>18</v>
      </c>
      <c r="B70" s="77" t="s">
        <v>43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21">
        <v>0</v>
      </c>
      <c r="W70" s="21">
        <v>4</v>
      </c>
      <c r="X70" s="21">
        <v>12</v>
      </c>
      <c r="Y70" s="21">
        <v>10</v>
      </c>
      <c r="Z70" s="21">
        <v>4</v>
      </c>
      <c r="AA70" s="21">
        <v>0</v>
      </c>
      <c r="AB70" s="22">
        <v>30</v>
      </c>
      <c r="AC70" s="23">
        <f t="shared" si="3"/>
        <v>0</v>
      </c>
      <c r="AD70" s="23">
        <f t="shared" si="3"/>
        <v>0.13333333333333333</v>
      </c>
      <c r="AE70" s="23">
        <f t="shared" si="3"/>
        <v>0.4</v>
      </c>
      <c r="AF70" s="23">
        <f t="shared" si="3"/>
        <v>0.33333333333333331</v>
      </c>
      <c r="AG70" s="23">
        <f t="shared" si="3"/>
        <v>0.13333333333333333</v>
      </c>
      <c r="AH70" s="23">
        <f t="shared" si="3"/>
        <v>0</v>
      </c>
      <c r="AI70" s="24">
        <v>3.47</v>
      </c>
      <c r="AJ70" s="24">
        <v>0.9</v>
      </c>
      <c r="AK70" s="25">
        <v>3</v>
      </c>
      <c r="AL70" s="25">
        <v>3</v>
      </c>
      <c r="AM70"/>
      <c r="AN70"/>
      <c r="AO70"/>
      <c r="AP70"/>
      <c r="AQ70"/>
      <c r="AR70"/>
      <c r="AS70"/>
      <c r="AT70"/>
      <c r="AU70"/>
      <c r="AV70"/>
      <c r="AW70"/>
    </row>
    <row r="71" spans="1:49" s="18" customFormat="1" ht="18" customHeight="1" x14ac:dyDescent="0.25">
      <c r="A71" s="20">
        <v>19</v>
      </c>
      <c r="B71" s="77" t="s">
        <v>44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21">
        <v>0</v>
      </c>
      <c r="W71" s="21">
        <v>6</v>
      </c>
      <c r="X71" s="21">
        <v>13</v>
      </c>
      <c r="Y71" s="21">
        <v>8</v>
      </c>
      <c r="Z71" s="21">
        <v>3</v>
      </c>
      <c r="AA71" s="21">
        <v>0</v>
      </c>
      <c r="AB71" s="22">
        <v>30</v>
      </c>
      <c r="AC71" s="23">
        <f t="shared" si="3"/>
        <v>0</v>
      </c>
      <c r="AD71" s="23">
        <f t="shared" si="3"/>
        <v>0.2</v>
      </c>
      <c r="AE71" s="23">
        <f t="shared" si="3"/>
        <v>0.43333333333333335</v>
      </c>
      <c r="AF71" s="23">
        <f t="shared" si="3"/>
        <v>0.26666666666666666</v>
      </c>
      <c r="AG71" s="23">
        <f t="shared" si="3"/>
        <v>0.1</v>
      </c>
      <c r="AH71" s="23">
        <f t="shared" si="3"/>
        <v>0</v>
      </c>
      <c r="AI71" s="24">
        <v>3.27</v>
      </c>
      <c r="AJ71" s="24">
        <v>0.91</v>
      </c>
      <c r="AK71" s="25">
        <v>3</v>
      </c>
      <c r="AL71" s="25">
        <v>3</v>
      </c>
      <c r="AM71"/>
      <c r="AN71"/>
      <c r="AO71"/>
      <c r="AP71"/>
      <c r="AQ71"/>
      <c r="AR71"/>
      <c r="AS71"/>
      <c r="AT71"/>
      <c r="AU71"/>
      <c r="AV71"/>
      <c r="AW71"/>
    </row>
    <row r="72" spans="1:49" s="18" customFormat="1" ht="18" customHeight="1" x14ac:dyDescent="0.25">
      <c r="A72" s="20">
        <v>20</v>
      </c>
      <c r="B72" s="77" t="s">
        <v>45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21">
        <v>1</v>
      </c>
      <c r="W72" s="21">
        <v>5</v>
      </c>
      <c r="X72" s="21">
        <v>15</v>
      </c>
      <c r="Y72" s="21">
        <v>6</v>
      </c>
      <c r="Z72" s="21">
        <v>3</v>
      </c>
      <c r="AA72" s="21">
        <v>0</v>
      </c>
      <c r="AB72" s="22">
        <v>30</v>
      </c>
      <c r="AC72" s="23">
        <f t="shared" si="3"/>
        <v>3.3333333333333333E-2</v>
      </c>
      <c r="AD72" s="23">
        <f t="shared" si="3"/>
        <v>0.16666666666666666</v>
      </c>
      <c r="AE72" s="23">
        <f t="shared" si="3"/>
        <v>0.5</v>
      </c>
      <c r="AF72" s="23">
        <f t="shared" si="3"/>
        <v>0.2</v>
      </c>
      <c r="AG72" s="23">
        <f t="shared" si="3"/>
        <v>0.1</v>
      </c>
      <c r="AH72" s="23">
        <f t="shared" si="3"/>
        <v>0</v>
      </c>
      <c r="AI72" s="24">
        <v>3.17</v>
      </c>
      <c r="AJ72" s="24">
        <v>0.95</v>
      </c>
      <c r="AK72" s="25">
        <v>3</v>
      </c>
      <c r="AL72" s="25">
        <v>3</v>
      </c>
      <c r="AM72"/>
      <c r="AN72"/>
      <c r="AO72"/>
      <c r="AP72"/>
      <c r="AQ72"/>
      <c r="AR72"/>
      <c r="AS72"/>
      <c r="AT72"/>
      <c r="AU72"/>
      <c r="AV72"/>
      <c r="AW72"/>
    </row>
    <row r="73" spans="1:49" s="18" customFormat="1" ht="18" customHeight="1" x14ac:dyDescent="0.25">
      <c r="A73" s="20">
        <v>21</v>
      </c>
      <c r="B73" s="77" t="s">
        <v>46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21">
        <v>10</v>
      </c>
      <c r="W73" s="21">
        <v>10</v>
      </c>
      <c r="X73" s="21">
        <v>5</v>
      </c>
      <c r="Y73" s="21">
        <v>4</v>
      </c>
      <c r="Z73" s="21">
        <v>1</v>
      </c>
      <c r="AA73" s="21">
        <v>0</v>
      </c>
      <c r="AB73" s="22">
        <v>30</v>
      </c>
      <c r="AC73" s="23">
        <f t="shared" si="3"/>
        <v>0.33333333333333331</v>
      </c>
      <c r="AD73" s="23">
        <f t="shared" si="3"/>
        <v>0.33333333333333331</v>
      </c>
      <c r="AE73" s="23">
        <f t="shared" si="3"/>
        <v>0.16666666666666666</v>
      </c>
      <c r="AF73" s="23">
        <f t="shared" si="3"/>
        <v>0.13333333333333333</v>
      </c>
      <c r="AG73" s="23">
        <f t="shared" si="3"/>
        <v>3.3333333333333333E-2</v>
      </c>
      <c r="AH73" s="23">
        <f t="shared" si="3"/>
        <v>0</v>
      </c>
      <c r="AI73" s="24">
        <v>2.2000000000000002</v>
      </c>
      <c r="AJ73" s="24">
        <v>1.1599999999999999</v>
      </c>
      <c r="AK73" s="25">
        <v>2</v>
      </c>
      <c r="AL73" s="25">
        <v>1</v>
      </c>
      <c r="AM73"/>
      <c r="AN73"/>
      <c r="AO73"/>
      <c r="AP73"/>
      <c r="AQ73"/>
      <c r="AR73"/>
      <c r="AS73"/>
      <c r="AT73"/>
      <c r="AU73"/>
      <c r="AV73"/>
      <c r="AW73"/>
    </row>
    <row r="74" spans="1:49" s="18" customFormat="1" ht="18" customHeight="1" x14ac:dyDescent="0.25">
      <c r="A74" s="20">
        <v>22</v>
      </c>
      <c r="B74" s="77" t="s">
        <v>47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21">
        <v>11</v>
      </c>
      <c r="W74" s="21">
        <v>9</v>
      </c>
      <c r="X74" s="21">
        <v>7</v>
      </c>
      <c r="Y74" s="21">
        <v>1</v>
      </c>
      <c r="Z74" s="21">
        <v>1</v>
      </c>
      <c r="AA74" s="21">
        <v>1</v>
      </c>
      <c r="AB74" s="22">
        <v>30</v>
      </c>
      <c r="AC74" s="23">
        <f t="shared" si="3"/>
        <v>0.36666666666666664</v>
      </c>
      <c r="AD74" s="23">
        <f t="shared" si="3"/>
        <v>0.3</v>
      </c>
      <c r="AE74" s="23">
        <f t="shared" si="3"/>
        <v>0.23333333333333334</v>
      </c>
      <c r="AF74" s="23">
        <f t="shared" si="3"/>
        <v>3.3333333333333333E-2</v>
      </c>
      <c r="AG74" s="23">
        <f t="shared" si="3"/>
        <v>3.3333333333333333E-2</v>
      </c>
      <c r="AH74" s="23">
        <f t="shared" si="3"/>
        <v>3.3333333333333333E-2</v>
      </c>
      <c r="AI74" s="24">
        <v>2.0299999999999998</v>
      </c>
      <c r="AJ74" s="24">
        <v>1.05</v>
      </c>
      <c r="AK74" s="25">
        <v>2</v>
      </c>
      <c r="AL74" s="25">
        <v>1</v>
      </c>
      <c r="AM74"/>
      <c r="AN74"/>
      <c r="AO74"/>
      <c r="AP74"/>
      <c r="AQ74"/>
      <c r="AR74"/>
      <c r="AS74"/>
      <c r="AT74"/>
      <c r="AU74"/>
      <c r="AV74"/>
      <c r="AW74"/>
    </row>
    <row r="75" spans="1:49" s="18" customFormat="1" ht="18" customHeight="1" x14ac:dyDescent="0.25">
      <c r="A75" s="20">
        <v>23</v>
      </c>
      <c r="B75" s="77" t="s">
        <v>48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21">
        <v>0</v>
      </c>
      <c r="W75" s="21">
        <v>0</v>
      </c>
      <c r="X75" s="21">
        <v>8</v>
      </c>
      <c r="Y75" s="21">
        <v>14</v>
      </c>
      <c r="Z75" s="21">
        <v>5</v>
      </c>
      <c r="AA75" s="21">
        <v>3</v>
      </c>
      <c r="AB75" s="22">
        <v>30</v>
      </c>
      <c r="AC75" s="23">
        <f t="shared" si="3"/>
        <v>0</v>
      </c>
      <c r="AD75" s="23">
        <f t="shared" si="3"/>
        <v>0</v>
      </c>
      <c r="AE75" s="23">
        <f t="shared" si="3"/>
        <v>0.26666666666666666</v>
      </c>
      <c r="AF75" s="23">
        <f t="shared" si="3"/>
        <v>0.46666666666666667</v>
      </c>
      <c r="AG75" s="23">
        <f t="shared" si="3"/>
        <v>0.16666666666666666</v>
      </c>
      <c r="AH75" s="23">
        <f t="shared" si="3"/>
        <v>0.1</v>
      </c>
      <c r="AI75" s="24">
        <v>3.89</v>
      </c>
      <c r="AJ75" s="24">
        <v>0.7</v>
      </c>
      <c r="AK75" s="25">
        <v>4</v>
      </c>
      <c r="AL75" s="25">
        <v>4</v>
      </c>
      <c r="AM75"/>
      <c r="AN75"/>
      <c r="AO75"/>
      <c r="AP75"/>
      <c r="AQ75"/>
      <c r="AR75"/>
      <c r="AS75"/>
      <c r="AT75"/>
      <c r="AU75"/>
      <c r="AV75"/>
      <c r="AW75"/>
    </row>
    <row r="76" spans="1:49" s="18" customFormat="1" ht="18" customHeight="1" x14ac:dyDescent="0.25">
      <c r="A76" s="20">
        <v>24</v>
      </c>
      <c r="B76" s="77" t="s">
        <v>49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21">
        <v>0</v>
      </c>
      <c r="W76" s="21">
        <v>0</v>
      </c>
      <c r="X76" s="21">
        <v>9</v>
      </c>
      <c r="Y76" s="21">
        <v>12</v>
      </c>
      <c r="Z76" s="21">
        <v>5</v>
      </c>
      <c r="AA76" s="21">
        <v>4</v>
      </c>
      <c r="AB76" s="22">
        <v>30</v>
      </c>
      <c r="AC76" s="23">
        <f t="shared" si="3"/>
        <v>0</v>
      </c>
      <c r="AD76" s="23">
        <f t="shared" si="3"/>
        <v>0</v>
      </c>
      <c r="AE76" s="23">
        <f t="shared" si="3"/>
        <v>0.3</v>
      </c>
      <c r="AF76" s="23">
        <f t="shared" si="3"/>
        <v>0.4</v>
      </c>
      <c r="AG76" s="23">
        <f t="shared" si="3"/>
        <v>0.16666666666666666</v>
      </c>
      <c r="AH76" s="23">
        <f t="shared" si="3"/>
        <v>0.13333333333333333</v>
      </c>
      <c r="AI76" s="24">
        <v>3.85</v>
      </c>
      <c r="AJ76" s="24">
        <v>0.73</v>
      </c>
      <c r="AK76" s="25">
        <v>4</v>
      </c>
      <c r="AL76" s="25">
        <v>4</v>
      </c>
      <c r="AM76"/>
      <c r="AN76"/>
      <c r="AO76"/>
      <c r="AP76"/>
      <c r="AQ76"/>
      <c r="AR76"/>
      <c r="AS76"/>
      <c r="AT76"/>
      <c r="AU76"/>
      <c r="AV76"/>
      <c r="AW76"/>
    </row>
    <row r="77" spans="1:49" s="18" customFormat="1" ht="18" customHeight="1" x14ac:dyDescent="0.25">
      <c r="A77" s="20">
        <v>25</v>
      </c>
      <c r="B77" s="77" t="s">
        <v>50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21">
        <v>1</v>
      </c>
      <c r="W77" s="21">
        <v>2</v>
      </c>
      <c r="X77" s="21">
        <v>8</v>
      </c>
      <c r="Y77" s="21">
        <v>13</v>
      </c>
      <c r="Z77" s="21">
        <v>6</v>
      </c>
      <c r="AA77" s="21">
        <v>0</v>
      </c>
      <c r="AB77" s="22">
        <v>30</v>
      </c>
      <c r="AC77" s="23">
        <f t="shared" si="3"/>
        <v>3.3333333333333333E-2</v>
      </c>
      <c r="AD77" s="23">
        <f t="shared" si="3"/>
        <v>6.6666666666666666E-2</v>
      </c>
      <c r="AE77" s="23">
        <f t="shared" si="3"/>
        <v>0.26666666666666666</v>
      </c>
      <c r="AF77" s="23">
        <f t="shared" si="3"/>
        <v>0.43333333333333335</v>
      </c>
      <c r="AG77" s="23">
        <f t="shared" si="3"/>
        <v>0.2</v>
      </c>
      <c r="AH77" s="23">
        <f t="shared" si="3"/>
        <v>0</v>
      </c>
      <c r="AI77" s="24">
        <v>3.7</v>
      </c>
      <c r="AJ77" s="24">
        <v>0.99</v>
      </c>
      <c r="AK77" s="25">
        <v>4</v>
      </c>
      <c r="AL77" s="25">
        <v>4</v>
      </c>
      <c r="AM77"/>
      <c r="AN77"/>
      <c r="AO77"/>
      <c r="AP77"/>
      <c r="AQ77"/>
      <c r="AR77"/>
      <c r="AS77"/>
      <c r="AT77"/>
      <c r="AU77"/>
      <c r="AV77"/>
      <c r="AW77"/>
    </row>
    <row r="78" spans="1:49" s="18" customFormat="1" ht="18" customHeight="1" x14ac:dyDescent="0.25">
      <c r="A78" s="20">
        <v>26</v>
      </c>
      <c r="B78" s="77" t="s">
        <v>51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21">
        <v>0</v>
      </c>
      <c r="W78" s="21">
        <v>2</v>
      </c>
      <c r="X78" s="21">
        <v>8</v>
      </c>
      <c r="Y78" s="21">
        <v>13</v>
      </c>
      <c r="Z78" s="21">
        <v>5</v>
      </c>
      <c r="AA78" s="21">
        <v>2</v>
      </c>
      <c r="AB78" s="22">
        <v>30</v>
      </c>
      <c r="AC78" s="23">
        <f t="shared" si="3"/>
        <v>0</v>
      </c>
      <c r="AD78" s="23">
        <f t="shared" si="3"/>
        <v>6.6666666666666666E-2</v>
      </c>
      <c r="AE78" s="23">
        <f t="shared" si="3"/>
        <v>0.26666666666666666</v>
      </c>
      <c r="AF78" s="23">
        <f t="shared" si="3"/>
        <v>0.43333333333333335</v>
      </c>
      <c r="AG78" s="23">
        <f t="shared" si="3"/>
        <v>0.16666666666666666</v>
      </c>
      <c r="AH78" s="23">
        <f t="shared" si="3"/>
        <v>6.6666666666666666E-2</v>
      </c>
      <c r="AI78" s="24">
        <v>3.75</v>
      </c>
      <c r="AJ78" s="24">
        <v>0.84</v>
      </c>
      <c r="AK78" s="25">
        <v>4</v>
      </c>
      <c r="AL78" s="25">
        <v>4</v>
      </c>
      <c r="AM78"/>
      <c r="AN78"/>
      <c r="AO78"/>
      <c r="AP78"/>
      <c r="AQ78"/>
      <c r="AR78"/>
      <c r="AS78"/>
      <c r="AT78"/>
      <c r="AU78"/>
      <c r="AV78"/>
      <c r="AW78"/>
    </row>
    <row r="79" spans="1:49" s="18" customFormat="1" ht="18" customHeight="1" x14ac:dyDescent="0.25">
      <c r="A79" s="20">
        <v>27</v>
      </c>
      <c r="B79" s="77" t="s">
        <v>52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21">
        <v>0</v>
      </c>
      <c r="W79" s="21">
        <v>5</v>
      </c>
      <c r="X79" s="21">
        <v>11</v>
      </c>
      <c r="Y79" s="21">
        <v>10</v>
      </c>
      <c r="Z79" s="21">
        <v>4</v>
      </c>
      <c r="AA79" s="21">
        <v>0</v>
      </c>
      <c r="AB79" s="22">
        <v>30</v>
      </c>
      <c r="AC79" s="23">
        <f t="shared" si="3"/>
        <v>0</v>
      </c>
      <c r="AD79" s="23">
        <f t="shared" si="3"/>
        <v>0.16666666666666666</v>
      </c>
      <c r="AE79" s="23">
        <f t="shared" si="3"/>
        <v>0.36666666666666664</v>
      </c>
      <c r="AF79" s="23">
        <f t="shared" si="3"/>
        <v>0.33333333333333331</v>
      </c>
      <c r="AG79" s="23">
        <f t="shared" si="3"/>
        <v>0.13333333333333333</v>
      </c>
      <c r="AH79" s="23">
        <f t="shared" si="3"/>
        <v>0</v>
      </c>
      <c r="AI79" s="24">
        <v>3.43</v>
      </c>
      <c r="AJ79" s="24">
        <v>0.94</v>
      </c>
      <c r="AK79" s="25">
        <v>3</v>
      </c>
      <c r="AL79" s="25">
        <v>3</v>
      </c>
      <c r="AM79"/>
      <c r="AN79"/>
      <c r="AO79"/>
      <c r="AP79"/>
      <c r="AQ79"/>
      <c r="AR79"/>
      <c r="AS79"/>
      <c r="AT79"/>
      <c r="AU79"/>
      <c r="AV79"/>
      <c r="AW79"/>
    </row>
    <row r="82" spans="1:49" s="32" customFormat="1" ht="20.25" customHeight="1" x14ac:dyDescent="0.25">
      <c r="A82" s="64" t="s">
        <v>53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/>
      <c r="AN82"/>
      <c r="AO82"/>
      <c r="AP82"/>
      <c r="AQ82"/>
      <c r="AR82"/>
      <c r="AS82"/>
      <c r="AT82"/>
      <c r="AU82"/>
      <c r="AV82"/>
      <c r="AW82"/>
    </row>
    <row r="83" spans="1:49" ht="15" customHeight="1" x14ac:dyDescent="0.2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65" t="s">
        <v>8</v>
      </c>
      <c r="W83" s="65"/>
      <c r="X83" s="65"/>
      <c r="Y83" s="65"/>
      <c r="Z83" s="65"/>
      <c r="AA83" s="65"/>
      <c r="AC83" s="65" t="s">
        <v>9</v>
      </c>
      <c r="AD83" s="65"/>
      <c r="AE83" s="65"/>
      <c r="AF83" s="65"/>
      <c r="AG83" s="65"/>
      <c r="AH83" s="65"/>
      <c r="AI83" s="66" t="s">
        <v>10</v>
      </c>
      <c r="AJ83" s="66"/>
      <c r="AK83" s="66"/>
      <c r="AL83" s="66"/>
    </row>
    <row r="84" spans="1:49" ht="15.75" thickBot="1" x14ac:dyDescent="0.3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65"/>
      <c r="W84" s="65"/>
      <c r="X84" s="65"/>
      <c r="Y84" s="65"/>
      <c r="Z84" s="65"/>
      <c r="AA84" s="65"/>
      <c r="AC84" s="65"/>
      <c r="AD84" s="65"/>
      <c r="AE84" s="65"/>
      <c r="AF84" s="65"/>
      <c r="AG84" s="65"/>
      <c r="AH84" s="65"/>
      <c r="AI84" s="66"/>
      <c r="AJ84" s="66"/>
      <c r="AK84" s="66"/>
      <c r="AL84" s="66"/>
    </row>
    <row r="85" spans="1:49" s="18" customFormat="1" ht="18.75" x14ac:dyDescent="0.25">
      <c r="A85" s="10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/>
      <c r="AN85"/>
      <c r="AO85"/>
      <c r="AP85"/>
      <c r="AQ85"/>
      <c r="AR85"/>
      <c r="AS85"/>
      <c r="AT85"/>
      <c r="AU85"/>
      <c r="AV85"/>
      <c r="AW85"/>
    </row>
    <row r="86" spans="1:49" s="19" customFormat="1" x14ac:dyDescent="0.25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1"/>
      <c r="V86" s="79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</row>
    <row r="87" spans="1:49" s="18" customFormat="1" ht="18" customHeight="1" x14ac:dyDescent="0.25">
      <c r="A87" s="20">
        <v>28</v>
      </c>
      <c r="B87" s="77" t="s">
        <v>54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21">
        <v>2</v>
      </c>
      <c r="W87" s="21">
        <v>2</v>
      </c>
      <c r="X87" s="21">
        <v>6</v>
      </c>
      <c r="Y87" s="21">
        <v>12</v>
      </c>
      <c r="Z87" s="21">
        <v>5</v>
      </c>
      <c r="AA87" s="21">
        <v>3</v>
      </c>
      <c r="AB87" s="22">
        <v>30</v>
      </c>
      <c r="AC87" s="23">
        <f t="shared" ref="AC87:AH90" si="4">V87/$AB87</f>
        <v>6.6666666666666666E-2</v>
      </c>
      <c r="AD87" s="23">
        <f t="shared" si="4"/>
        <v>6.6666666666666666E-2</v>
      </c>
      <c r="AE87" s="23">
        <f t="shared" si="4"/>
        <v>0.2</v>
      </c>
      <c r="AF87" s="23">
        <f t="shared" si="4"/>
        <v>0.4</v>
      </c>
      <c r="AG87" s="23">
        <f t="shared" si="4"/>
        <v>0.16666666666666666</v>
      </c>
      <c r="AH87" s="23">
        <f t="shared" si="4"/>
        <v>0.1</v>
      </c>
      <c r="AI87" s="24">
        <v>3.59</v>
      </c>
      <c r="AJ87" s="24">
        <v>1.1200000000000001</v>
      </c>
      <c r="AK87" s="25">
        <v>4</v>
      </c>
      <c r="AL87" s="25">
        <v>4</v>
      </c>
    </row>
    <row r="88" spans="1:49" s="18" customFormat="1" ht="18" customHeight="1" x14ac:dyDescent="0.25">
      <c r="A88" s="20">
        <v>29</v>
      </c>
      <c r="B88" s="77" t="s">
        <v>55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21">
        <v>1</v>
      </c>
      <c r="W88" s="21">
        <v>0</v>
      </c>
      <c r="X88" s="21">
        <v>5</v>
      </c>
      <c r="Y88" s="21">
        <v>9</v>
      </c>
      <c r="Z88" s="21">
        <v>7</v>
      </c>
      <c r="AA88" s="21">
        <v>8</v>
      </c>
      <c r="AB88" s="22">
        <v>30</v>
      </c>
      <c r="AC88" s="23">
        <f t="shared" si="4"/>
        <v>3.3333333333333333E-2</v>
      </c>
      <c r="AD88" s="23">
        <f t="shared" si="4"/>
        <v>0</v>
      </c>
      <c r="AE88" s="23">
        <f t="shared" si="4"/>
        <v>0.16666666666666666</v>
      </c>
      <c r="AF88" s="23">
        <f t="shared" si="4"/>
        <v>0.3</v>
      </c>
      <c r="AG88" s="23">
        <f t="shared" si="4"/>
        <v>0.23333333333333334</v>
      </c>
      <c r="AH88" s="23">
        <f t="shared" si="4"/>
        <v>0.26666666666666666</v>
      </c>
      <c r="AI88" s="24">
        <v>3.95</v>
      </c>
      <c r="AJ88" s="24">
        <v>1</v>
      </c>
      <c r="AK88" s="25">
        <v>4</v>
      </c>
      <c r="AL88" s="25">
        <v>4</v>
      </c>
    </row>
    <row r="89" spans="1:49" s="18" customFormat="1" ht="18" customHeight="1" x14ac:dyDescent="0.25">
      <c r="A89" s="20">
        <v>30</v>
      </c>
      <c r="B89" s="77" t="s">
        <v>56</v>
      </c>
      <c r="C89" s="77" t="s">
        <v>57</v>
      </c>
      <c r="D89" s="77" t="s">
        <v>57</v>
      </c>
      <c r="E89" s="77" t="s">
        <v>57</v>
      </c>
      <c r="F89" s="77" t="s">
        <v>57</v>
      </c>
      <c r="G89" s="77" t="s">
        <v>57</v>
      </c>
      <c r="H89" s="77" t="s">
        <v>57</v>
      </c>
      <c r="I89" s="77" t="s">
        <v>57</v>
      </c>
      <c r="J89" s="77" t="s">
        <v>57</v>
      </c>
      <c r="K89" s="77" t="s">
        <v>57</v>
      </c>
      <c r="L89" s="77" t="s">
        <v>57</v>
      </c>
      <c r="M89" s="77" t="s">
        <v>57</v>
      </c>
      <c r="N89" s="77" t="s">
        <v>57</v>
      </c>
      <c r="O89" s="77" t="s">
        <v>57</v>
      </c>
      <c r="P89" s="77" t="s">
        <v>57</v>
      </c>
      <c r="Q89" s="77" t="s">
        <v>57</v>
      </c>
      <c r="R89" s="77" t="s">
        <v>57</v>
      </c>
      <c r="S89" s="77" t="s">
        <v>57</v>
      </c>
      <c r="T89" s="77" t="s">
        <v>57</v>
      </c>
      <c r="U89" s="77" t="s">
        <v>57</v>
      </c>
      <c r="V89" s="21">
        <v>0</v>
      </c>
      <c r="W89" s="21">
        <v>2</v>
      </c>
      <c r="X89" s="21">
        <v>6</v>
      </c>
      <c r="Y89" s="21">
        <v>7</v>
      </c>
      <c r="Z89" s="21">
        <v>7</v>
      </c>
      <c r="AA89" s="21">
        <v>8</v>
      </c>
      <c r="AB89" s="22">
        <v>30</v>
      </c>
      <c r="AC89" s="23">
        <f t="shared" si="4"/>
        <v>0</v>
      </c>
      <c r="AD89" s="23">
        <f t="shared" si="4"/>
        <v>6.6666666666666666E-2</v>
      </c>
      <c r="AE89" s="23">
        <f t="shared" si="4"/>
        <v>0.2</v>
      </c>
      <c r="AF89" s="23">
        <f t="shared" si="4"/>
        <v>0.23333333333333334</v>
      </c>
      <c r="AG89" s="23">
        <f t="shared" si="4"/>
        <v>0.23333333333333334</v>
      </c>
      <c r="AH89" s="23">
        <f t="shared" si="4"/>
        <v>0.26666666666666666</v>
      </c>
      <c r="AI89" s="24">
        <v>3.86</v>
      </c>
      <c r="AJ89" s="24">
        <v>0.99</v>
      </c>
      <c r="AK89" s="25">
        <v>4</v>
      </c>
      <c r="AL89" s="25">
        <v>4</v>
      </c>
    </row>
    <row r="90" spans="1:49" s="18" customFormat="1" ht="18" customHeight="1" x14ac:dyDescent="0.25">
      <c r="A90" s="20">
        <v>31</v>
      </c>
      <c r="B90" s="77" t="s">
        <v>58</v>
      </c>
      <c r="C90" s="77" t="s">
        <v>59</v>
      </c>
      <c r="D90" s="77" t="s">
        <v>59</v>
      </c>
      <c r="E90" s="77" t="s">
        <v>59</v>
      </c>
      <c r="F90" s="77" t="s">
        <v>59</v>
      </c>
      <c r="G90" s="77" t="s">
        <v>59</v>
      </c>
      <c r="H90" s="77" t="s">
        <v>59</v>
      </c>
      <c r="I90" s="77" t="s">
        <v>59</v>
      </c>
      <c r="J90" s="77" t="s">
        <v>59</v>
      </c>
      <c r="K90" s="77" t="s">
        <v>59</v>
      </c>
      <c r="L90" s="77" t="s">
        <v>59</v>
      </c>
      <c r="M90" s="77" t="s">
        <v>59</v>
      </c>
      <c r="N90" s="77" t="s">
        <v>59</v>
      </c>
      <c r="O90" s="77" t="s">
        <v>59</v>
      </c>
      <c r="P90" s="77" t="s">
        <v>59</v>
      </c>
      <c r="Q90" s="77" t="s">
        <v>59</v>
      </c>
      <c r="R90" s="77" t="s">
        <v>59</v>
      </c>
      <c r="S90" s="77" t="s">
        <v>59</v>
      </c>
      <c r="T90" s="77" t="s">
        <v>59</v>
      </c>
      <c r="U90" s="77" t="s">
        <v>59</v>
      </c>
      <c r="V90" s="21">
        <v>2</v>
      </c>
      <c r="W90" s="21">
        <v>1</v>
      </c>
      <c r="X90" s="21">
        <v>7</v>
      </c>
      <c r="Y90" s="21">
        <v>6</v>
      </c>
      <c r="Z90" s="21">
        <v>8</v>
      </c>
      <c r="AA90" s="21">
        <v>6</v>
      </c>
      <c r="AB90" s="22">
        <v>30</v>
      </c>
      <c r="AC90" s="23">
        <f t="shared" si="4"/>
        <v>6.6666666666666666E-2</v>
      </c>
      <c r="AD90" s="23">
        <f t="shared" si="4"/>
        <v>3.3333333333333333E-2</v>
      </c>
      <c r="AE90" s="23">
        <f t="shared" si="4"/>
        <v>0.23333333333333334</v>
      </c>
      <c r="AF90" s="23">
        <f t="shared" si="4"/>
        <v>0.2</v>
      </c>
      <c r="AG90" s="23">
        <f t="shared" si="4"/>
        <v>0.26666666666666666</v>
      </c>
      <c r="AH90" s="23">
        <f t="shared" si="4"/>
        <v>0.2</v>
      </c>
      <c r="AI90" s="24">
        <v>3.71</v>
      </c>
      <c r="AJ90" s="24">
        <v>1.23</v>
      </c>
      <c r="AK90" s="25">
        <v>4</v>
      </c>
      <c r="AL90" s="25">
        <v>5</v>
      </c>
    </row>
    <row r="93" spans="1:49" s="32" customFormat="1" ht="20.25" customHeight="1" x14ac:dyDescent="0.25">
      <c r="A93" s="64" t="s">
        <v>60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</row>
    <row r="94" spans="1:49" ht="15" customHeight="1" x14ac:dyDescent="0.2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65" t="s">
        <v>8</v>
      </c>
      <c r="W94" s="65"/>
      <c r="X94" s="65"/>
      <c r="Y94" s="65"/>
      <c r="Z94" s="65"/>
      <c r="AA94" s="65"/>
      <c r="AC94" s="65" t="s">
        <v>9</v>
      </c>
      <c r="AD94" s="65"/>
      <c r="AE94" s="65"/>
      <c r="AF94" s="65"/>
      <c r="AG94" s="65"/>
      <c r="AH94" s="65"/>
      <c r="AI94" s="66" t="s">
        <v>10</v>
      </c>
      <c r="AJ94" s="66"/>
      <c r="AK94" s="66"/>
      <c r="AL94" s="66"/>
    </row>
    <row r="95" spans="1:49" ht="15.75" thickBot="1" x14ac:dyDescent="0.3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65"/>
      <c r="W95" s="65"/>
      <c r="X95" s="65"/>
      <c r="Y95" s="65"/>
      <c r="Z95" s="65"/>
      <c r="AA95" s="65"/>
      <c r="AC95" s="65"/>
      <c r="AD95" s="65"/>
      <c r="AE95" s="65"/>
      <c r="AF95" s="65"/>
      <c r="AG95" s="65"/>
      <c r="AH95" s="65"/>
      <c r="AI95" s="66"/>
      <c r="AJ95" s="66"/>
      <c r="AK95" s="66"/>
      <c r="AL95" s="66"/>
    </row>
    <row r="96" spans="1:49" s="18" customFormat="1" ht="18.75" x14ac:dyDescent="0.25">
      <c r="A96" s="10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19" customFormat="1" ht="18.75" customHeight="1" x14ac:dyDescent="0.25">
      <c r="A97" s="69" t="s">
        <v>61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4"/>
      <c r="V97" s="33"/>
      <c r="W97" s="34"/>
      <c r="X97" s="34"/>
      <c r="Y97" s="34"/>
      <c r="Z97" s="35"/>
      <c r="AA97" s="36"/>
      <c r="AB97" s="37"/>
      <c r="AC97" s="38"/>
      <c r="AD97" s="39"/>
      <c r="AE97" s="39"/>
      <c r="AF97" s="39"/>
      <c r="AG97" s="40"/>
      <c r="AH97" s="41"/>
      <c r="AI97" s="42"/>
      <c r="AJ97" s="43"/>
      <c r="AK97" s="34"/>
      <c r="AL97" s="34"/>
    </row>
    <row r="98" spans="1:38" s="19" customFormat="1" ht="18" customHeight="1" x14ac:dyDescent="0.25">
      <c r="A98" s="20">
        <v>32</v>
      </c>
      <c r="B98" s="77" t="s">
        <v>62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21">
        <v>0</v>
      </c>
      <c r="W98" s="21">
        <v>3</v>
      </c>
      <c r="X98" s="21">
        <v>3</v>
      </c>
      <c r="Y98" s="21">
        <v>12</v>
      </c>
      <c r="Z98" s="21">
        <v>11</v>
      </c>
      <c r="AA98" s="21">
        <v>1</v>
      </c>
      <c r="AB98" s="22">
        <v>30</v>
      </c>
      <c r="AC98" s="23">
        <f t="shared" ref="AC98:AH99" si="5">V98/$AB98</f>
        <v>0</v>
      </c>
      <c r="AD98" s="23">
        <f t="shared" si="5"/>
        <v>0.1</v>
      </c>
      <c r="AE98" s="23">
        <f t="shared" si="5"/>
        <v>0.1</v>
      </c>
      <c r="AF98" s="23">
        <f t="shared" si="5"/>
        <v>0.4</v>
      </c>
      <c r="AG98" s="23">
        <f t="shared" si="5"/>
        <v>0.36666666666666664</v>
      </c>
      <c r="AH98" s="23">
        <f t="shared" si="5"/>
        <v>3.3333333333333333E-2</v>
      </c>
      <c r="AI98" s="24">
        <v>4.07</v>
      </c>
      <c r="AJ98" s="24">
        <v>0.96</v>
      </c>
      <c r="AK98" s="25">
        <v>4</v>
      </c>
      <c r="AL98" s="25">
        <v>4</v>
      </c>
    </row>
    <row r="99" spans="1:38" s="19" customFormat="1" ht="18" customHeight="1" x14ac:dyDescent="0.25">
      <c r="A99" s="20">
        <v>33</v>
      </c>
      <c r="B99" s="77" t="s">
        <v>63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21">
        <v>2</v>
      </c>
      <c r="W99" s="21">
        <v>3</v>
      </c>
      <c r="X99" s="21">
        <v>3</v>
      </c>
      <c r="Y99" s="21">
        <v>11</v>
      </c>
      <c r="Z99" s="21">
        <v>11</v>
      </c>
      <c r="AA99" s="21">
        <v>0</v>
      </c>
      <c r="AB99" s="22">
        <v>30</v>
      </c>
      <c r="AC99" s="23">
        <f t="shared" si="5"/>
        <v>6.6666666666666666E-2</v>
      </c>
      <c r="AD99" s="23">
        <f t="shared" si="5"/>
        <v>0.1</v>
      </c>
      <c r="AE99" s="23">
        <f t="shared" si="5"/>
        <v>0.1</v>
      </c>
      <c r="AF99" s="23">
        <f t="shared" si="5"/>
        <v>0.36666666666666664</v>
      </c>
      <c r="AG99" s="23">
        <f t="shared" si="5"/>
        <v>0.36666666666666664</v>
      </c>
      <c r="AH99" s="23">
        <f t="shared" si="5"/>
        <v>0</v>
      </c>
      <c r="AI99" s="24">
        <v>3.87</v>
      </c>
      <c r="AJ99" s="24">
        <v>1.22</v>
      </c>
      <c r="AK99" s="25">
        <v>4</v>
      </c>
      <c r="AL99" s="48">
        <v>4</v>
      </c>
    </row>
    <row r="100" spans="1:38" s="19" customFormat="1" ht="18.75" customHeight="1" x14ac:dyDescent="0.25">
      <c r="A100" s="69" t="s">
        <v>64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4"/>
      <c r="V100" s="33"/>
      <c r="W100" s="34"/>
      <c r="X100" s="34"/>
      <c r="Y100" s="34"/>
      <c r="Z100" s="35"/>
      <c r="AA100" s="36"/>
      <c r="AB100" s="37"/>
      <c r="AC100" s="38"/>
      <c r="AD100" s="39"/>
      <c r="AE100" s="39"/>
      <c r="AF100" s="39"/>
      <c r="AG100" s="40"/>
      <c r="AH100" s="41"/>
      <c r="AI100" s="42"/>
      <c r="AJ100" s="43"/>
      <c r="AK100" s="34"/>
      <c r="AL100" s="34"/>
    </row>
    <row r="101" spans="1:38" s="19" customFormat="1" ht="18" customHeight="1" x14ac:dyDescent="0.25">
      <c r="A101" s="20">
        <v>34</v>
      </c>
      <c r="B101" s="77" t="s">
        <v>65</v>
      </c>
      <c r="C101" s="77" t="s">
        <v>66</v>
      </c>
      <c r="D101" s="77" t="s">
        <v>66</v>
      </c>
      <c r="E101" s="77" t="s">
        <v>66</v>
      </c>
      <c r="F101" s="77" t="s">
        <v>66</v>
      </c>
      <c r="G101" s="77" t="s">
        <v>66</v>
      </c>
      <c r="H101" s="77" t="s">
        <v>66</v>
      </c>
      <c r="I101" s="77" t="s">
        <v>66</v>
      </c>
      <c r="J101" s="77" t="s">
        <v>66</v>
      </c>
      <c r="K101" s="77" t="s">
        <v>66</v>
      </c>
      <c r="L101" s="77" t="s">
        <v>66</v>
      </c>
      <c r="M101" s="77" t="s">
        <v>66</v>
      </c>
      <c r="N101" s="77" t="s">
        <v>66</v>
      </c>
      <c r="O101" s="77" t="s">
        <v>66</v>
      </c>
      <c r="P101" s="77" t="s">
        <v>66</v>
      </c>
      <c r="Q101" s="77" t="s">
        <v>66</v>
      </c>
      <c r="R101" s="77" t="s">
        <v>66</v>
      </c>
      <c r="S101" s="77" t="s">
        <v>66</v>
      </c>
      <c r="T101" s="77" t="s">
        <v>66</v>
      </c>
      <c r="U101" s="82" t="s">
        <v>66</v>
      </c>
      <c r="V101" s="21">
        <v>0</v>
      </c>
      <c r="W101" s="21">
        <v>3</v>
      </c>
      <c r="X101" s="21">
        <v>3</v>
      </c>
      <c r="Y101" s="21">
        <v>14</v>
      </c>
      <c r="Z101" s="21">
        <v>10</v>
      </c>
      <c r="AA101" s="21">
        <v>0</v>
      </c>
      <c r="AB101" s="22">
        <v>30</v>
      </c>
      <c r="AC101" s="23">
        <f t="shared" ref="AC101:AH107" si="6">V101/$AB101</f>
        <v>0</v>
      </c>
      <c r="AD101" s="23">
        <f t="shared" si="6"/>
        <v>0.1</v>
      </c>
      <c r="AE101" s="23">
        <f t="shared" si="6"/>
        <v>0.1</v>
      </c>
      <c r="AF101" s="23">
        <f t="shared" si="6"/>
        <v>0.46666666666666667</v>
      </c>
      <c r="AG101" s="23">
        <f t="shared" si="6"/>
        <v>0.33333333333333331</v>
      </c>
      <c r="AH101" s="23">
        <f t="shared" si="6"/>
        <v>0</v>
      </c>
      <c r="AI101" s="24">
        <v>4.03</v>
      </c>
      <c r="AJ101" s="24">
        <v>0.93</v>
      </c>
      <c r="AK101" s="25">
        <v>4</v>
      </c>
      <c r="AL101" s="25">
        <v>4</v>
      </c>
    </row>
    <row r="102" spans="1:38" s="19" customFormat="1" ht="18" customHeight="1" x14ac:dyDescent="0.25">
      <c r="A102" s="20">
        <v>35</v>
      </c>
      <c r="B102" s="77" t="s">
        <v>67</v>
      </c>
      <c r="C102" s="77" t="s">
        <v>68</v>
      </c>
      <c r="D102" s="77" t="s">
        <v>68</v>
      </c>
      <c r="E102" s="77" t="s">
        <v>68</v>
      </c>
      <c r="F102" s="77" t="s">
        <v>68</v>
      </c>
      <c r="G102" s="77" t="s">
        <v>68</v>
      </c>
      <c r="H102" s="77" t="s">
        <v>68</v>
      </c>
      <c r="I102" s="77" t="s">
        <v>68</v>
      </c>
      <c r="J102" s="77" t="s">
        <v>68</v>
      </c>
      <c r="K102" s="77" t="s">
        <v>68</v>
      </c>
      <c r="L102" s="77" t="s">
        <v>68</v>
      </c>
      <c r="M102" s="77" t="s">
        <v>68</v>
      </c>
      <c r="N102" s="77" t="s">
        <v>68</v>
      </c>
      <c r="O102" s="77" t="s">
        <v>68</v>
      </c>
      <c r="P102" s="77" t="s">
        <v>68</v>
      </c>
      <c r="Q102" s="77" t="s">
        <v>68</v>
      </c>
      <c r="R102" s="77" t="s">
        <v>68</v>
      </c>
      <c r="S102" s="77" t="s">
        <v>68</v>
      </c>
      <c r="T102" s="77" t="s">
        <v>68</v>
      </c>
      <c r="U102" s="82" t="s">
        <v>68</v>
      </c>
      <c r="V102" s="21">
        <v>0</v>
      </c>
      <c r="W102" s="21">
        <v>1</v>
      </c>
      <c r="X102" s="21">
        <v>3</v>
      </c>
      <c r="Y102" s="21">
        <v>12</v>
      </c>
      <c r="Z102" s="21">
        <v>14</v>
      </c>
      <c r="AA102" s="21">
        <v>0</v>
      </c>
      <c r="AB102" s="22">
        <v>30</v>
      </c>
      <c r="AC102" s="23">
        <f t="shared" si="6"/>
        <v>0</v>
      </c>
      <c r="AD102" s="23">
        <f t="shared" si="6"/>
        <v>3.3333333333333333E-2</v>
      </c>
      <c r="AE102" s="23">
        <f t="shared" si="6"/>
        <v>0.1</v>
      </c>
      <c r="AF102" s="23">
        <f t="shared" si="6"/>
        <v>0.4</v>
      </c>
      <c r="AG102" s="23">
        <f t="shared" si="6"/>
        <v>0.46666666666666667</v>
      </c>
      <c r="AH102" s="23">
        <f t="shared" si="6"/>
        <v>0</v>
      </c>
      <c r="AI102" s="24">
        <v>4.3</v>
      </c>
      <c r="AJ102" s="24">
        <v>0.79</v>
      </c>
      <c r="AK102" s="25">
        <v>4</v>
      </c>
      <c r="AL102" s="25">
        <v>5</v>
      </c>
    </row>
    <row r="103" spans="1:38" s="19" customFormat="1" ht="18" customHeight="1" x14ac:dyDescent="0.25">
      <c r="A103" s="20">
        <v>36</v>
      </c>
      <c r="B103" s="77" t="s">
        <v>69</v>
      </c>
      <c r="C103" s="77" t="s">
        <v>70</v>
      </c>
      <c r="D103" s="77" t="s">
        <v>70</v>
      </c>
      <c r="E103" s="77" t="s">
        <v>70</v>
      </c>
      <c r="F103" s="77" t="s">
        <v>70</v>
      </c>
      <c r="G103" s="77" t="s">
        <v>70</v>
      </c>
      <c r="H103" s="77" t="s">
        <v>70</v>
      </c>
      <c r="I103" s="77" t="s">
        <v>70</v>
      </c>
      <c r="J103" s="77" t="s">
        <v>70</v>
      </c>
      <c r="K103" s="77" t="s">
        <v>70</v>
      </c>
      <c r="L103" s="77" t="s">
        <v>70</v>
      </c>
      <c r="M103" s="77" t="s">
        <v>70</v>
      </c>
      <c r="N103" s="77" t="s">
        <v>70</v>
      </c>
      <c r="O103" s="77" t="s">
        <v>70</v>
      </c>
      <c r="P103" s="77" t="s">
        <v>70</v>
      </c>
      <c r="Q103" s="77" t="s">
        <v>70</v>
      </c>
      <c r="R103" s="77" t="s">
        <v>70</v>
      </c>
      <c r="S103" s="77" t="s">
        <v>70</v>
      </c>
      <c r="T103" s="77" t="s">
        <v>70</v>
      </c>
      <c r="U103" s="82" t="s">
        <v>70</v>
      </c>
      <c r="V103" s="21">
        <v>0</v>
      </c>
      <c r="W103" s="21">
        <v>1</v>
      </c>
      <c r="X103" s="21">
        <v>2</v>
      </c>
      <c r="Y103" s="21">
        <v>11</v>
      </c>
      <c r="Z103" s="21">
        <v>16</v>
      </c>
      <c r="AA103" s="21">
        <v>0</v>
      </c>
      <c r="AB103" s="22">
        <v>30</v>
      </c>
      <c r="AC103" s="23">
        <f t="shared" si="6"/>
        <v>0</v>
      </c>
      <c r="AD103" s="23">
        <f t="shared" si="6"/>
        <v>3.3333333333333333E-2</v>
      </c>
      <c r="AE103" s="23">
        <f t="shared" si="6"/>
        <v>6.6666666666666666E-2</v>
      </c>
      <c r="AF103" s="23">
        <f t="shared" si="6"/>
        <v>0.36666666666666664</v>
      </c>
      <c r="AG103" s="23">
        <f t="shared" si="6"/>
        <v>0.53333333333333333</v>
      </c>
      <c r="AH103" s="23">
        <f t="shared" si="6"/>
        <v>0</v>
      </c>
      <c r="AI103" s="24">
        <v>4.4000000000000004</v>
      </c>
      <c r="AJ103" s="24">
        <v>0.77</v>
      </c>
      <c r="AK103" s="25">
        <v>5</v>
      </c>
      <c r="AL103" s="25">
        <v>5</v>
      </c>
    </row>
    <row r="104" spans="1:38" s="19" customFormat="1" ht="18" customHeight="1" x14ac:dyDescent="0.25">
      <c r="A104" s="20">
        <v>37</v>
      </c>
      <c r="B104" s="77" t="s">
        <v>71</v>
      </c>
      <c r="C104" s="77" t="s">
        <v>72</v>
      </c>
      <c r="D104" s="77" t="s">
        <v>72</v>
      </c>
      <c r="E104" s="77" t="s">
        <v>72</v>
      </c>
      <c r="F104" s="77" t="s">
        <v>72</v>
      </c>
      <c r="G104" s="77" t="s">
        <v>72</v>
      </c>
      <c r="H104" s="77" t="s">
        <v>72</v>
      </c>
      <c r="I104" s="77" t="s">
        <v>72</v>
      </c>
      <c r="J104" s="77" t="s">
        <v>72</v>
      </c>
      <c r="K104" s="77" t="s">
        <v>72</v>
      </c>
      <c r="L104" s="77" t="s">
        <v>72</v>
      </c>
      <c r="M104" s="77" t="s">
        <v>72</v>
      </c>
      <c r="N104" s="77" t="s">
        <v>72</v>
      </c>
      <c r="O104" s="77" t="s">
        <v>72</v>
      </c>
      <c r="P104" s="77" t="s">
        <v>72</v>
      </c>
      <c r="Q104" s="77" t="s">
        <v>72</v>
      </c>
      <c r="R104" s="77" t="s">
        <v>72</v>
      </c>
      <c r="S104" s="77" t="s">
        <v>72</v>
      </c>
      <c r="T104" s="77" t="s">
        <v>72</v>
      </c>
      <c r="U104" s="82" t="s">
        <v>72</v>
      </c>
      <c r="V104" s="21">
        <v>0</v>
      </c>
      <c r="W104" s="21">
        <v>0</v>
      </c>
      <c r="X104" s="21">
        <v>0</v>
      </c>
      <c r="Y104" s="21">
        <v>12</v>
      </c>
      <c r="Z104" s="21">
        <v>18</v>
      </c>
      <c r="AA104" s="21">
        <v>0</v>
      </c>
      <c r="AB104" s="22">
        <v>30</v>
      </c>
      <c r="AC104" s="23">
        <f t="shared" si="6"/>
        <v>0</v>
      </c>
      <c r="AD104" s="23">
        <f t="shared" si="6"/>
        <v>0</v>
      </c>
      <c r="AE104" s="23">
        <f t="shared" si="6"/>
        <v>0</v>
      </c>
      <c r="AF104" s="23">
        <f t="shared" si="6"/>
        <v>0.4</v>
      </c>
      <c r="AG104" s="23">
        <f t="shared" si="6"/>
        <v>0.6</v>
      </c>
      <c r="AH104" s="23">
        <f t="shared" si="6"/>
        <v>0</v>
      </c>
      <c r="AI104" s="24">
        <v>4.5999999999999996</v>
      </c>
      <c r="AJ104" s="24">
        <v>0.5</v>
      </c>
      <c r="AK104" s="25">
        <v>5</v>
      </c>
      <c r="AL104" s="25">
        <v>5</v>
      </c>
    </row>
    <row r="105" spans="1:38" s="19" customFormat="1" ht="18" customHeight="1" x14ac:dyDescent="0.25">
      <c r="A105" s="20">
        <v>38</v>
      </c>
      <c r="B105" s="77" t="s">
        <v>73</v>
      </c>
      <c r="C105" s="77" t="s">
        <v>74</v>
      </c>
      <c r="D105" s="77" t="s">
        <v>74</v>
      </c>
      <c r="E105" s="77" t="s">
        <v>74</v>
      </c>
      <c r="F105" s="77" t="s">
        <v>74</v>
      </c>
      <c r="G105" s="77" t="s">
        <v>74</v>
      </c>
      <c r="H105" s="77" t="s">
        <v>74</v>
      </c>
      <c r="I105" s="77" t="s">
        <v>74</v>
      </c>
      <c r="J105" s="77" t="s">
        <v>74</v>
      </c>
      <c r="K105" s="77" t="s">
        <v>74</v>
      </c>
      <c r="L105" s="77" t="s">
        <v>74</v>
      </c>
      <c r="M105" s="77" t="s">
        <v>74</v>
      </c>
      <c r="N105" s="77" t="s">
        <v>74</v>
      </c>
      <c r="O105" s="77" t="s">
        <v>74</v>
      </c>
      <c r="P105" s="77" t="s">
        <v>74</v>
      </c>
      <c r="Q105" s="77" t="s">
        <v>74</v>
      </c>
      <c r="R105" s="77" t="s">
        <v>74</v>
      </c>
      <c r="S105" s="77" t="s">
        <v>74</v>
      </c>
      <c r="T105" s="77" t="s">
        <v>74</v>
      </c>
      <c r="U105" s="82" t="s">
        <v>74</v>
      </c>
      <c r="V105" s="21">
        <v>0</v>
      </c>
      <c r="W105" s="21">
        <v>1</v>
      </c>
      <c r="X105" s="21">
        <v>2</v>
      </c>
      <c r="Y105" s="21">
        <v>16</v>
      </c>
      <c r="Z105" s="21">
        <v>11</v>
      </c>
      <c r="AA105" s="21">
        <v>0</v>
      </c>
      <c r="AB105" s="22">
        <v>30</v>
      </c>
      <c r="AC105" s="23">
        <f t="shared" si="6"/>
        <v>0</v>
      </c>
      <c r="AD105" s="23">
        <f t="shared" si="6"/>
        <v>3.3333333333333333E-2</v>
      </c>
      <c r="AE105" s="23">
        <f t="shared" si="6"/>
        <v>6.6666666666666666E-2</v>
      </c>
      <c r="AF105" s="23">
        <f t="shared" si="6"/>
        <v>0.53333333333333333</v>
      </c>
      <c r="AG105" s="23">
        <f t="shared" si="6"/>
        <v>0.36666666666666664</v>
      </c>
      <c r="AH105" s="23">
        <f t="shared" si="6"/>
        <v>0</v>
      </c>
      <c r="AI105" s="24">
        <v>4.2300000000000004</v>
      </c>
      <c r="AJ105" s="24">
        <v>0.73</v>
      </c>
      <c r="AK105" s="25">
        <v>4</v>
      </c>
      <c r="AL105" s="25">
        <v>4</v>
      </c>
    </row>
    <row r="106" spans="1:38" s="19" customFormat="1" ht="18" customHeight="1" x14ac:dyDescent="0.25">
      <c r="A106" s="20">
        <v>39</v>
      </c>
      <c r="B106" s="77" t="s">
        <v>75</v>
      </c>
      <c r="C106" s="77" t="s">
        <v>76</v>
      </c>
      <c r="D106" s="77" t="s">
        <v>76</v>
      </c>
      <c r="E106" s="77" t="s">
        <v>76</v>
      </c>
      <c r="F106" s="77" t="s">
        <v>76</v>
      </c>
      <c r="G106" s="77" t="s">
        <v>76</v>
      </c>
      <c r="H106" s="77" t="s">
        <v>76</v>
      </c>
      <c r="I106" s="77" t="s">
        <v>76</v>
      </c>
      <c r="J106" s="77" t="s">
        <v>76</v>
      </c>
      <c r="K106" s="77" t="s">
        <v>76</v>
      </c>
      <c r="L106" s="77" t="s">
        <v>76</v>
      </c>
      <c r="M106" s="77" t="s">
        <v>76</v>
      </c>
      <c r="N106" s="77" t="s">
        <v>76</v>
      </c>
      <c r="O106" s="77" t="s">
        <v>76</v>
      </c>
      <c r="P106" s="77" t="s">
        <v>76</v>
      </c>
      <c r="Q106" s="77" t="s">
        <v>76</v>
      </c>
      <c r="R106" s="77" t="s">
        <v>76</v>
      </c>
      <c r="S106" s="77" t="s">
        <v>76</v>
      </c>
      <c r="T106" s="77" t="s">
        <v>76</v>
      </c>
      <c r="U106" s="82" t="s">
        <v>76</v>
      </c>
      <c r="V106" s="21">
        <v>1</v>
      </c>
      <c r="W106" s="21">
        <v>1</v>
      </c>
      <c r="X106" s="21">
        <v>2</v>
      </c>
      <c r="Y106" s="21">
        <v>12</v>
      </c>
      <c r="Z106" s="21">
        <v>14</v>
      </c>
      <c r="AA106" s="21">
        <v>0</v>
      </c>
      <c r="AB106" s="22">
        <v>30</v>
      </c>
      <c r="AC106" s="23">
        <f t="shared" si="6"/>
        <v>3.3333333333333333E-2</v>
      </c>
      <c r="AD106" s="23">
        <f t="shared" si="6"/>
        <v>3.3333333333333333E-2</v>
      </c>
      <c r="AE106" s="23">
        <f t="shared" si="6"/>
        <v>6.6666666666666666E-2</v>
      </c>
      <c r="AF106" s="23">
        <f t="shared" si="6"/>
        <v>0.4</v>
      </c>
      <c r="AG106" s="23">
        <f t="shared" si="6"/>
        <v>0.46666666666666667</v>
      </c>
      <c r="AH106" s="23">
        <f t="shared" si="6"/>
        <v>0</v>
      </c>
      <c r="AI106" s="24">
        <v>4.2300000000000004</v>
      </c>
      <c r="AJ106" s="24">
        <v>0.97</v>
      </c>
      <c r="AK106" s="25">
        <v>4</v>
      </c>
      <c r="AL106" s="25">
        <v>5</v>
      </c>
    </row>
    <row r="107" spans="1:38" s="19" customFormat="1" ht="18" customHeight="1" x14ac:dyDescent="0.25">
      <c r="A107" s="20">
        <v>40</v>
      </c>
      <c r="B107" s="77" t="s">
        <v>77</v>
      </c>
      <c r="C107" s="77" t="s">
        <v>78</v>
      </c>
      <c r="D107" s="77" t="s">
        <v>78</v>
      </c>
      <c r="E107" s="77" t="s">
        <v>78</v>
      </c>
      <c r="F107" s="77" t="s">
        <v>78</v>
      </c>
      <c r="G107" s="77" t="s">
        <v>78</v>
      </c>
      <c r="H107" s="77" t="s">
        <v>78</v>
      </c>
      <c r="I107" s="77" t="s">
        <v>78</v>
      </c>
      <c r="J107" s="77" t="s">
        <v>78</v>
      </c>
      <c r="K107" s="77" t="s">
        <v>78</v>
      </c>
      <c r="L107" s="77" t="s">
        <v>78</v>
      </c>
      <c r="M107" s="77" t="s">
        <v>78</v>
      </c>
      <c r="N107" s="77" t="s">
        <v>78</v>
      </c>
      <c r="O107" s="77" t="s">
        <v>78</v>
      </c>
      <c r="P107" s="77" t="s">
        <v>78</v>
      </c>
      <c r="Q107" s="77" t="s">
        <v>78</v>
      </c>
      <c r="R107" s="77" t="s">
        <v>78</v>
      </c>
      <c r="S107" s="77" t="s">
        <v>78</v>
      </c>
      <c r="T107" s="77" t="s">
        <v>78</v>
      </c>
      <c r="U107" s="82" t="s">
        <v>78</v>
      </c>
      <c r="V107" s="21">
        <v>0</v>
      </c>
      <c r="W107" s="21">
        <v>1</v>
      </c>
      <c r="X107" s="21">
        <v>2</v>
      </c>
      <c r="Y107" s="21">
        <v>15</v>
      </c>
      <c r="Z107" s="21">
        <v>12</v>
      </c>
      <c r="AA107" s="21">
        <v>0</v>
      </c>
      <c r="AB107" s="22">
        <v>30</v>
      </c>
      <c r="AC107" s="23">
        <f t="shared" si="6"/>
        <v>0</v>
      </c>
      <c r="AD107" s="23">
        <f t="shared" si="6"/>
        <v>3.3333333333333333E-2</v>
      </c>
      <c r="AE107" s="23">
        <f t="shared" si="6"/>
        <v>6.6666666666666666E-2</v>
      </c>
      <c r="AF107" s="23">
        <f t="shared" si="6"/>
        <v>0.5</v>
      </c>
      <c r="AG107" s="23">
        <f t="shared" si="6"/>
        <v>0.4</v>
      </c>
      <c r="AH107" s="23">
        <f t="shared" si="6"/>
        <v>0</v>
      </c>
      <c r="AI107" s="24">
        <v>4.2699999999999996</v>
      </c>
      <c r="AJ107" s="24">
        <v>0.74</v>
      </c>
      <c r="AK107" s="25">
        <v>4</v>
      </c>
      <c r="AL107" s="25">
        <v>4</v>
      </c>
    </row>
    <row r="108" spans="1:38" ht="18.75" x14ac:dyDescent="0.3">
      <c r="AI108" s="47"/>
    </row>
    <row r="109" spans="1:38" ht="20.25" x14ac:dyDescent="0.25">
      <c r="A109" s="64" t="s">
        <v>79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</row>
    <row r="110" spans="1:38" ht="25.5" customHeight="1" x14ac:dyDescent="0.25">
      <c r="A110" s="51"/>
      <c r="B110" s="89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88"/>
    </row>
    <row r="111" spans="1:38" ht="38.25" customHeight="1" x14ac:dyDescent="0.25">
      <c r="A111" s="51"/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88"/>
    </row>
    <row r="112" spans="1:38" x14ac:dyDescent="0.25">
      <c r="M112" s="50"/>
    </row>
    <row r="113" spans="1:13" x14ac:dyDescent="0.25">
      <c r="M113" s="50"/>
    </row>
    <row r="114" spans="1:13" x14ac:dyDescent="0.25">
      <c r="M114" s="50"/>
    </row>
    <row r="115" spans="1:13" x14ac:dyDescent="0.25">
      <c r="M115" s="50"/>
    </row>
    <row r="116" spans="1:13" x14ac:dyDescent="0.25">
      <c r="A116" t="s">
        <v>80</v>
      </c>
      <c r="B116">
        <v>30</v>
      </c>
      <c r="M116" s="50"/>
    </row>
    <row r="117" spans="1:13" x14ac:dyDescent="0.25">
      <c r="A117" t="s">
        <v>81</v>
      </c>
      <c r="B117">
        <v>4</v>
      </c>
      <c r="M117" s="50"/>
    </row>
    <row r="118" spans="1:13" x14ac:dyDescent="0.25">
      <c r="M118" s="50"/>
    </row>
    <row r="119" spans="1:13" x14ac:dyDescent="0.25">
      <c r="M119" s="50"/>
    </row>
    <row r="120" spans="1:13" x14ac:dyDescent="0.25">
      <c r="M120" s="50"/>
    </row>
    <row r="121" spans="1:13" x14ac:dyDescent="0.25">
      <c r="M121" s="50"/>
    </row>
    <row r="122" spans="1:13" x14ac:dyDescent="0.25">
      <c r="M122" s="50"/>
    </row>
    <row r="123" spans="1:13" x14ac:dyDescent="0.25">
      <c r="M123" s="50"/>
    </row>
    <row r="124" spans="1:13" x14ac:dyDescent="0.25">
      <c r="M124" s="50"/>
    </row>
    <row r="125" spans="1:13" x14ac:dyDescent="0.25">
      <c r="M125" s="50"/>
    </row>
    <row r="126" spans="1:13" x14ac:dyDescent="0.25">
      <c r="M126" s="50"/>
    </row>
    <row r="127" spans="1:13" x14ac:dyDescent="0.25">
      <c r="M127" s="50"/>
    </row>
    <row r="128" spans="1:13" x14ac:dyDescent="0.25">
      <c r="M128" s="50"/>
    </row>
    <row r="129" spans="13:13" x14ac:dyDescent="0.25">
      <c r="M129" s="50"/>
    </row>
    <row r="130" spans="13:13" x14ac:dyDescent="0.25">
      <c r="M130" s="50"/>
    </row>
  </sheetData>
  <mergeCells count="87">
    <mergeCell ref="A109:AL109"/>
    <mergeCell ref="B110:U110"/>
    <mergeCell ref="B111:U111"/>
    <mergeCell ref="B102:U102"/>
    <mergeCell ref="B103:U103"/>
    <mergeCell ref="B104:U104"/>
    <mergeCell ref="B105:U105"/>
    <mergeCell ref="B106:U106"/>
    <mergeCell ref="B107:U107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V65:AA66"/>
    <mergeCell ref="AC65:AH66"/>
    <mergeCell ref="AI65:AL66"/>
    <mergeCell ref="B67:U67"/>
    <mergeCell ref="A68:U68"/>
    <mergeCell ref="V68:AL68"/>
    <mergeCell ref="V55:AL55"/>
    <mergeCell ref="B56:U56"/>
    <mergeCell ref="B57:U57"/>
    <mergeCell ref="B58:U58"/>
    <mergeCell ref="B59:U59"/>
    <mergeCell ref="A64:O64"/>
    <mergeCell ref="B50:U50"/>
    <mergeCell ref="B51:U51"/>
    <mergeCell ref="B52:U52"/>
    <mergeCell ref="B53:U53"/>
    <mergeCell ref="B54:U54"/>
    <mergeCell ref="A55:U55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28:O28"/>
    <mergeCell ref="C19:J19"/>
    <mergeCell ref="C20:J20"/>
    <mergeCell ref="C21:J21"/>
    <mergeCell ref="C22:J22"/>
    <mergeCell ref="A18:J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8" orientation="landscape" r:id="rId1"/>
  <rowBreaks count="1" manualBreakCount="1">
    <brk id="107" max="3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  <pageSetUpPr fitToPage="1"/>
  </sheetPr>
  <dimension ref="A1:AW129"/>
  <sheetViews>
    <sheetView view="pageBreakPreview" topLeftCell="J1" zoomScale="70" zoomScaleNormal="100" zoomScaleSheetLayoutView="70" workbookViewId="0">
      <selection activeCell="O15" sqref="O15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13.85546875" customWidth="1"/>
    <col min="5" max="5" width="8.5703125" customWidth="1"/>
    <col min="6" max="6" width="11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4" width="10.7109375" bestFit="1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40" max="40" width="21.28515625" customWidth="1"/>
  </cols>
  <sheetData>
    <row r="1" spans="1:38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8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8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8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8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8" ht="15.75" x14ac:dyDescent="0.25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</row>
    <row r="7" spans="1:38" x14ac:dyDescent="0.25">
      <c r="A7" s="57" t="s">
        <v>89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5.75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8" ht="27.75" customHeight="1" x14ac:dyDescent="0.25">
      <c r="A9" s="59" t="s">
        <v>91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</row>
    <row r="10" spans="1:38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40.5" customHeight="1" x14ac:dyDescent="0.25">
      <c r="A18" s="73" t="s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8" x14ac:dyDescent="0.25">
      <c r="A19" s="54"/>
      <c r="B19" s="54"/>
      <c r="C19" s="74" t="s">
        <v>2</v>
      </c>
      <c r="D19" s="74"/>
      <c r="E19" s="74"/>
      <c r="F19" s="74"/>
      <c r="G19" s="74"/>
      <c r="H19" s="74"/>
      <c r="I19" s="74"/>
      <c r="J19" s="7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39.75" customHeight="1" x14ac:dyDescent="0.25">
      <c r="A20" s="54"/>
      <c r="B20" s="54"/>
      <c r="C20" s="74" t="s">
        <v>3</v>
      </c>
      <c r="D20" s="74"/>
      <c r="E20" s="74"/>
      <c r="F20" s="74"/>
      <c r="G20" s="74"/>
      <c r="H20" s="74"/>
      <c r="I20" s="74"/>
      <c r="J20" s="7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8" x14ac:dyDescent="0.25">
      <c r="A21" s="54"/>
      <c r="B21" s="54"/>
      <c r="C21" s="74" t="s">
        <v>4</v>
      </c>
      <c r="D21" s="74"/>
      <c r="E21" s="74"/>
      <c r="F21" s="74"/>
      <c r="G21" s="74"/>
      <c r="H21" s="74"/>
      <c r="I21" s="74"/>
      <c r="J21" s="7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8" x14ac:dyDescent="0.25">
      <c r="C22" s="74" t="s">
        <v>5</v>
      </c>
      <c r="D22" s="74"/>
      <c r="E22" s="74"/>
      <c r="F22" s="74"/>
      <c r="G22" s="74"/>
      <c r="H22" s="74"/>
      <c r="I22" s="74"/>
      <c r="J22" s="74"/>
    </row>
    <row r="23" spans="1:38" x14ac:dyDescent="0.25">
      <c r="C23" s="3"/>
      <c r="D23" s="3"/>
      <c r="E23" s="3"/>
      <c r="F23" s="3"/>
      <c r="G23" s="3"/>
      <c r="H23" s="3"/>
      <c r="I23" s="3"/>
      <c r="J23" s="3"/>
    </row>
    <row r="24" spans="1:38" ht="15.75" x14ac:dyDescent="0.25">
      <c r="C24" s="3"/>
      <c r="D24" s="3"/>
      <c r="E24" s="3"/>
      <c r="F24" s="53"/>
      <c r="G24" s="53"/>
      <c r="H24" s="3"/>
      <c r="I24" s="3"/>
      <c r="J24" s="3"/>
    </row>
    <row r="25" spans="1:38" ht="15.75" x14ac:dyDescent="0.25">
      <c r="C25" s="3"/>
      <c r="D25" s="3"/>
      <c r="E25" s="3"/>
      <c r="F25" s="53"/>
      <c r="G25" s="53"/>
      <c r="H25" s="3"/>
      <c r="I25" s="3"/>
      <c r="J25" s="3"/>
    </row>
    <row r="26" spans="1:38" x14ac:dyDescent="0.25">
      <c r="C26" s="3"/>
      <c r="D26" s="3"/>
      <c r="E26" s="3"/>
      <c r="F26" s="3"/>
      <c r="G26" s="3"/>
      <c r="H26" s="3"/>
      <c r="I26" s="3"/>
      <c r="J26" s="3"/>
    </row>
    <row r="27" spans="1:38" x14ac:dyDescent="0.25">
      <c r="C27" s="3"/>
      <c r="D27" s="3"/>
      <c r="E27" s="3"/>
      <c r="F27" s="3"/>
      <c r="G27" s="3"/>
      <c r="H27" s="3"/>
      <c r="I27" s="3"/>
      <c r="J27" s="3"/>
    </row>
    <row r="28" spans="1:38" s="5" customFormat="1" ht="20.25" x14ac:dyDescent="0.25">
      <c r="A28" s="64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C29" s="3"/>
      <c r="D29" s="3"/>
      <c r="E29" s="3"/>
      <c r="F29" s="3"/>
      <c r="G29" s="3"/>
      <c r="H29" s="3"/>
      <c r="I29" s="3"/>
      <c r="J29" s="3"/>
    </row>
    <row r="30" spans="1:38" ht="18.75" x14ac:dyDescent="0.3">
      <c r="A30" s="6">
        <v>1</v>
      </c>
      <c r="B30" s="60" t="s">
        <v>7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</row>
    <row r="31" spans="1:38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</row>
    <row r="32" spans="1:38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49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49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49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49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49" x14ac:dyDescent="0.25">
      <c r="C37" s="3"/>
      <c r="D37" s="3"/>
      <c r="E37" s="3"/>
      <c r="F37" s="3"/>
      <c r="G37" s="3"/>
      <c r="H37" s="3"/>
      <c r="I37" s="3"/>
      <c r="J37" s="3"/>
    </row>
    <row r="38" spans="1:49" ht="18.75" x14ac:dyDescent="0.3">
      <c r="B38" s="9"/>
      <c r="C38" s="3"/>
      <c r="D38" s="3"/>
      <c r="E38" s="3"/>
      <c r="F38" s="3"/>
      <c r="G38" s="3"/>
      <c r="H38" s="3"/>
      <c r="I38" s="3"/>
      <c r="J38" s="3"/>
    </row>
    <row r="39" spans="1:49" x14ac:dyDescent="0.25">
      <c r="C39" s="3"/>
      <c r="D39" s="3"/>
      <c r="E39" s="3"/>
      <c r="F39" s="3"/>
      <c r="G39" s="3"/>
      <c r="H39" s="3"/>
      <c r="I39" s="3"/>
      <c r="J39" s="3"/>
    </row>
    <row r="40" spans="1:49" ht="15" customHeight="1" x14ac:dyDescent="0.25">
      <c r="V40" s="65" t="s">
        <v>8</v>
      </c>
      <c r="W40" s="65"/>
      <c r="X40" s="65"/>
      <c r="Y40" s="65"/>
      <c r="Z40" s="65"/>
      <c r="AA40" s="65"/>
      <c r="AC40" s="65" t="s">
        <v>9</v>
      </c>
      <c r="AD40" s="65"/>
      <c r="AE40" s="65"/>
      <c r="AF40" s="65"/>
      <c r="AG40" s="65"/>
      <c r="AH40" s="65"/>
      <c r="AI40" s="66" t="s">
        <v>10</v>
      </c>
      <c r="AJ40" s="66"/>
      <c r="AK40" s="66"/>
      <c r="AL40" s="66"/>
    </row>
    <row r="41" spans="1:49" ht="15.75" thickBot="1" x14ac:dyDescent="0.3">
      <c r="V41" s="65"/>
      <c r="W41" s="65"/>
      <c r="X41" s="65"/>
      <c r="Y41" s="65"/>
      <c r="Z41" s="65"/>
      <c r="AA41" s="65"/>
      <c r="AC41" s="65"/>
      <c r="AD41" s="65"/>
      <c r="AE41" s="65"/>
      <c r="AF41" s="65"/>
      <c r="AG41" s="65"/>
      <c r="AH41" s="65"/>
      <c r="AI41" s="66"/>
      <c r="AJ41" s="66"/>
      <c r="AK41" s="66"/>
      <c r="AL41" s="66"/>
    </row>
    <row r="42" spans="1:49" s="18" customFormat="1" ht="18.75" x14ac:dyDescent="0.25">
      <c r="A42" s="10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/>
      <c r="AN42"/>
      <c r="AO42"/>
      <c r="AP42"/>
      <c r="AQ42"/>
      <c r="AR42"/>
      <c r="AS42"/>
      <c r="AT42"/>
      <c r="AU42"/>
      <c r="AV42"/>
      <c r="AW42"/>
    </row>
    <row r="43" spans="1:49" s="19" customFormat="1" ht="18.75" x14ac:dyDescent="0.25">
      <c r="A43" s="68" t="s">
        <v>17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9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/>
      <c r="AN43"/>
      <c r="AO43"/>
      <c r="AP43"/>
      <c r="AQ43"/>
      <c r="AR43"/>
      <c r="AS43"/>
      <c r="AT43"/>
      <c r="AU43"/>
      <c r="AV43"/>
      <c r="AW43"/>
    </row>
    <row r="44" spans="1:49" s="19" customFormat="1" ht="18.75" customHeight="1" x14ac:dyDescent="0.25">
      <c r="A44" s="20">
        <v>2</v>
      </c>
      <c r="B44" s="75" t="s">
        <v>18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21">
        <v>0</v>
      </c>
      <c r="W44" s="21">
        <v>0</v>
      </c>
      <c r="X44" s="21">
        <v>1</v>
      </c>
      <c r="Y44" s="21">
        <v>16</v>
      </c>
      <c r="Z44" s="21">
        <v>8</v>
      </c>
      <c r="AA44" s="21">
        <v>0</v>
      </c>
      <c r="AB44" s="22">
        <v>25</v>
      </c>
      <c r="AC44" s="23">
        <f>V44/$AB44</f>
        <v>0</v>
      </c>
      <c r="AD44" s="23">
        <f t="shared" ref="AD44:AH54" si="0">W44/$AB44</f>
        <v>0</v>
      </c>
      <c r="AE44" s="23">
        <f t="shared" si="0"/>
        <v>0.04</v>
      </c>
      <c r="AF44" s="23">
        <f t="shared" si="0"/>
        <v>0.64</v>
      </c>
      <c r="AG44" s="23">
        <f t="shared" si="0"/>
        <v>0.32</v>
      </c>
      <c r="AH44" s="23">
        <f t="shared" si="0"/>
        <v>0</v>
      </c>
      <c r="AI44" s="24">
        <v>4.28</v>
      </c>
      <c r="AJ44" s="24">
        <v>0.54</v>
      </c>
      <c r="AK44" s="25">
        <v>4</v>
      </c>
      <c r="AL44" s="25">
        <v>4</v>
      </c>
      <c r="AM44"/>
      <c r="AN44"/>
      <c r="AO44"/>
      <c r="AP44"/>
      <c r="AQ44"/>
      <c r="AR44"/>
      <c r="AS44"/>
      <c r="AT44"/>
      <c r="AU44"/>
      <c r="AV44"/>
      <c r="AW44"/>
    </row>
    <row r="45" spans="1:49" s="19" customFormat="1" ht="18.75" customHeight="1" x14ac:dyDescent="0.25">
      <c r="A45" s="20">
        <v>3</v>
      </c>
      <c r="B45" s="75" t="s">
        <v>19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21">
        <v>0</v>
      </c>
      <c r="W45" s="21">
        <v>0</v>
      </c>
      <c r="X45" s="21">
        <v>2</v>
      </c>
      <c r="Y45" s="21">
        <v>14</v>
      </c>
      <c r="Z45" s="21">
        <v>9</v>
      </c>
      <c r="AA45" s="21">
        <v>0</v>
      </c>
      <c r="AB45" s="22">
        <v>25</v>
      </c>
      <c r="AC45" s="23">
        <f t="shared" ref="AC45:AC54" si="1">V45/$AB45</f>
        <v>0</v>
      </c>
      <c r="AD45" s="23">
        <f t="shared" si="0"/>
        <v>0</v>
      </c>
      <c r="AE45" s="23">
        <f t="shared" si="0"/>
        <v>0.08</v>
      </c>
      <c r="AF45" s="23">
        <f t="shared" si="0"/>
        <v>0.56000000000000005</v>
      </c>
      <c r="AG45" s="23">
        <f t="shared" si="0"/>
        <v>0.36</v>
      </c>
      <c r="AH45" s="23">
        <f t="shared" si="0"/>
        <v>0</v>
      </c>
      <c r="AI45" s="24">
        <v>4.28</v>
      </c>
      <c r="AJ45" s="24">
        <v>0.61</v>
      </c>
      <c r="AK45" s="25">
        <v>4</v>
      </c>
      <c r="AL45" s="25">
        <v>4</v>
      </c>
      <c r="AM45"/>
      <c r="AN45"/>
      <c r="AO45"/>
      <c r="AP45"/>
      <c r="AQ45"/>
      <c r="AR45"/>
      <c r="AS45"/>
      <c r="AT45"/>
      <c r="AU45"/>
      <c r="AV45"/>
      <c r="AW45"/>
    </row>
    <row r="46" spans="1:49" s="19" customFormat="1" ht="18" customHeight="1" x14ac:dyDescent="0.25">
      <c r="A46" s="20">
        <v>4</v>
      </c>
      <c r="B46" s="75" t="s">
        <v>20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21">
        <v>0</v>
      </c>
      <c r="W46" s="21">
        <v>0</v>
      </c>
      <c r="X46" s="21">
        <v>2</v>
      </c>
      <c r="Y46" s="21">
        <v>11</v>
      </c>
      <c r="Z46" s="21">
        <v>13</v>
      </c>
      <c r="AA46" s="21">
        <v>0</v>
      </c>
      <c r="AB46" s="22">
        <v>26</v>
      </c>
      <c r="AC46" s="23">
        <f t="shared" si="1"/>
        <v>0</v>
      </c>
      <c r="AD46" s="23">
        <f t="shared" si="0"/>
        <v>0</v>
      </c>
      <c r="AE46" s="23">
        <f t="shared" si="0"/>
        <v>7.6923076923076927E-2</v>
      </c>
      <c r="AF46" s="23">
        <f t="shared" si="0"/>
        <v>0.42307692307692307</v>
      </c>
      <c r="AG46" s="23">
        <f t="shared" si="0"/>
        <v>0.5</v>
      </c>
      <c r="AH46" s="23">
        <f t="shared" si="0"/>
        <v>0</v>
      </c>
      <c r="AI46" s="24">
        <v>4.42</v>
      </c>
      <c r="AJ46" s="24">
        <v>0.64</v>
      </c>
      <c r="AK46" s="25">
        <v>5</v>
      </c>
      <c r="AL46" s="25">
        <v>5</v>
      </c>
      <c r="AM46"/>
      <c r="AN46"/>
      <c r="AO46"/>
      <c r="AP46"/>
      <c r="AQ46"/>
      <c r="AR46"/>
      <c r="AS46"/>
      <c r="AT46"/>
      <c r="AU46"/>
      <c r="AV46"/>
      <c r="AW46"/>
    </row>
    <row r="47" spans="1:49" s="18" customFormat="1" ht="18" customHeight="1" x14ac:dyDescent="0.25">
      <c r="A47" s="20">
        <v>5</v>
      </c>
      <c r="B47" s="75" t="s">
        <v>21</v>
      </c>
      <c r="C47" s="76" t="s">
        <v>22</v>
      </c>
      <c r="D47" s="76" t="s">
        <v>22</v>
      </c>
      <c r="E47" s="76" t="s">
        <v>22</v>
      </c>
      <c r="F47" s="76" t="s">
        <v>22</v>
      </c>
      <c r="G47" s="76" t="s">
        <v>22</v>
      </c>
      <c r="H47" s="76" t="s">
        <v>22</v>
      </c>
      <c r="I47" s="76" t="s">
        <v>22</v>
      </c>
      <c r="J47" s="76" t="s">
        <v>22</v>
      </c>
      <c r="K47" s="76" t="s">
        <v>22</v>
      </c>
      <c r="L47" s="76" t="s">
        <v>22</v>
      </c>
      <c r="M47" s="76" t="s">
        <v>22</v>
      </c>
      <c r="N47" s="76" t="s">
        <v>22</v>
      </c>
      <c r="O47" s="76" t="s">
        <v>22</v>
      </c>
      <c r="P47" s="76" t="s">
        <v>22</v>
      </c>
      <c r="Q47" s="76" t="s">
        <v>22</v>
      </c>
      <c r="R47" s="76" t="s">
        <v>22</v>
      </c>
      <c r="S47" s="76" t="s">
        <v>22</v>
      </c>
      <c r="T47" s="76" t="s">
        <v>22</v>
      </c>
      <c r="U47" s="76" t="s">
        <v>22</v>
      </c>
      <c r="V47" s="21">
        <v>1</v>
      </c>
      <c r="W47" s="21">
        <v>0</v>
      </c>
      <c r="X47" s="21">
        <v>1</v>
      </c>
      <c r="Y47" s="21">
        <v>4</v>
      </c>
      <c r="Z47" s="21">
        <v>20</v>
      </c>
      <c r="AA47" s="21">
        <v>0</v>
      </c>
      <c r="AB47" s="22">
        <v>26</v>
      </c>
      <c r="AC47" s="23">
        <f t="shared" si="1"/>
        <v>3.8461538461538464E-2</v>
      </c>
      <c r="AD47" s="23">
        <f t="shared" si="0"/>
        <v>0</v>
      </c>
      <c r="AE47" s="23">
        <f t="shared" si="0"/>
        <v>3.8461538461538464E-2</v>
      </c>
      <c r="AF47" s="23">
        <f t="shared" si="0"/>
        <v>0.15384615384615385</v>
      </c>
      <c r="AG47" s="23">
        <f t="shared" si="0"/>
        <v>0.76923076923076927</v>
      </c>
      <c r="AH47" s="23">
        <f t="shared" si="0"/>
        <v>0</v>
      </c>
      <c r="AI47" s="24">
        <v>4.62</v>
      </c>
      <c r="AJ47" s="24">
        <v>0.9</v>
      </c>
      <c r="AK47" s="25">
        <v>5</v>
      </c>
      <c r="AL47" s="25">
        <v>5</v>
      </c>
      <c r="AM47"/>
      <c r="AN47"/>
      <c r="AO47"/>
      <c r="AP47"/>
      <c r="AQ47"/>
      <c r="AR47"/>
      <c r="AS47"/>
      <c r="AT47"/>
      <c r="AU47"/>
      <c r="AV47"/>
      <c r="AW47"/>
    </row>
    <row r="48" spans="1:49" s="18" customFormat="1" ht="18" customHeight="1" x14ac:dyDescent="0.25">
      <c r="A48" s="20">
        <v>6</v>
      </c>
      <c r="B48" s="75" t="s">
        <v>23</v>
      </c>
      <c r="C48" s="76" t="s">
        <v>24</v>
      </c>
      <c r="D48" s="76" t="s">
        <v>24</v>
      </c>
      <c r="E48" s="76" t="s">
        <v>24</v>
      </c>
      <c r="F48" s="76" t="s">
        <v>24</v>
      </c>
      <c r="G48" s="76" t="s">
        <v>24</v>
      </c>
      <c r="H48" s="76" t="s">
        <v>24</v>
      </c>
      <c r="I48" s="76" t="s">
        <v>24</v>
      </c>
      <c r="J48" s="76" t="s">
        <v>24</v>
      </c>
      <c r="K48" s="76" t="s">
        <v>24</v>
      </c>
      <c r="L48" s="76" t="s">
        <v>24</v>
      </c>
      <c r="M48" s="76" t="s">
        <v>24</v>
      </c>
      <c r="N48" s="76" t="s">
        <v>24</v>
      </c>
      <c r="O48" s="76" t="s">
        <v>24</v>
      </c>
      <c r="P48" s="76" t="s">
        <v>24</v>
      </c>
      <c r="Q48" s="76" t="s">
        <v>24</v>
      </c>
      <c r="R48" s="76" t="s">
        <v>24</v>
      </c>
      <c r="S48" s="76" t="s">
        <v>24</v>
      </c>
      <c r="T48" s="76" t="s">
        <v>24</v>
      </c>
      <c r="U48" s="76" t="s">
        <v>24</v>
      </c>
      <c r="V48" s="21">
        <v>0</v>
      </c>
      <c r="W48" s="21">
        <v>0</v>
      </c>
      <c r="X48" s="21">
        <v>2</v>
      </c>
      <c r="Y48" s="21">
        <v>6</v>
      </c>
      <c r="Z48" s="21">
        <v>18</v>
      </c>
      <c r="AA48" s="21">
        <v>0</v>
      </c>
      <c r="AB48" s="22">
        <v>26</v>
      </c>
      <c r="AC48" s="23">
        <f t="shared" si="1"/>
        <v>0</v>
      </c>
      <c r="AD48" s="23">
        <f t="shared" si="0"/>
        <v>0</v>
      </c>
      <c r="AE48" s="23">
        <f t="shared" si="0"/>
        <v>7.6923076923076927E-2</v>
      </c>
      <c r="AF48" s="23">
        <f t="shared" si="0"/>
        <v>0.23076923076923078</v>
      </c>
      <c r="AG48" s="23">
        <f t="shared" si="0"/>
        <v>0.69230769230769229</v>
      </c>
      <c r="AH48" s="23">
        <f t="shared" si="0"/>
        <v>0</v>
      </c>
      <c r="AI48" s="24">
        <v>4.62</v>
      </c>
      <c r="AJ48" s="24">
        <v>0.64</v>
      </c>
      <c r="AK48" s="25">
        <v>5</v>
      </c>
      <c r="AL48" s="25">
        <v>5</v>
      </c>
      <c r="AM48"/>
      <c r="AN48"/>
      <c r="AO48"/>
      <c r="AP48"/>
      <c r="AQ48"/>
      <c r="AR48"/>
      <c r="AS48"/>
      <c r="AT48"/>
      <c r="AU48"/>
      <c r="AV48"/>
      <c r="AW48"/>
    </row>
    <row r="49" spans="1:49" s="18" customFormat="1" ht="18" customHeight="1" x14ac:dyDescent="0.25">
      <c r="A49" s="20">
        <v>7</v>
      </c>
      <c r="B49" s="75" t="s">
        <v>25</v>
      </c>
      <c r="C49" s="76" t="s">
        <v>26</v>
      </c>
      <c r="D49" s="76" t="s">
        <v>26</v>
      </c>
      <c r="E49" s="76" t="s">
        <v>26</v>
      </c>
      <c r="F49" s="76" t="s">
        <v>26</v>
      </c>
      <c r="G49" s="76" t="s">
        <v>26</v>
      </c>
      <c r="H49" s="76" t="s">
        <v>26</v>
      </c>
      <c r="I49" s="76" t="s">
        <v>26</v>
      </c>
      <c r="J49" s="76" t="s">
        <v>26</v>
      </c>
      <c r="K49" s="76" t="s">
        <v>26</v>
      </c>
      <c r="L49" s="76" t="s">
        <v>26</v>
      </c>
      <c r="M49" s="76" t="s">
        <v>26</v>
      </c>
      <c r="N49" s="76" t="s">
        <v>26</v>
      </c>
      <c r="O49" s="76" t="s">
        <v>26</v>
      </c>
      <c r="P49" s="76" t="s">
        <v>26</v>
      </c>
      <c r="Q49" s="76" t="s">
        <v>26</v>
      </c>
      <c r="R49" s="76" t="s">
        <v>26</v>
      </c>
      <c r="S49" s="76" t="s">
        <v>26</v>
      </c>
      <c r="T49" s="76" t="s">
        <v>26</v>
      </c>
      <c r="U49" s="76" t="s">
        <v>26</v>
      </c>
      <c r="V49" s="21">
        <v>0</v>
      </c>
      <c r="W49" s="21">
        <v>0</v>
      </c>
      <c r="X49" s="21">
        <v>0</v>
      </c>
      <c r="Y49" s="21">
        <v>3</v>
      </c>
      <c r="Z49" s="21">
        <v>22</v>
      </c>
      <c r="AA49" s="21">
        <v>1</v>
      </c>
      <c r="AB49" s="22">
        <v>26</v>
      </c>
      <c r="AC49" s="23">
        <f t="shared" si="1"/>
        <v>0</v>
      </c>
      <c r="AD49" s="23">
        <f t="shared" si="0"/>
        <v>0</v>
      </c>
      <c r="AE49" s="23">
        <f t="shared" si="0"/>
        <v>0</v>
      </c>
      <c r="AF49" s="23">
        <f t="shared" si="0"/>
        <v>0.11538461538461539</v>
      </c>
      <c r="AG49" s="23">
        <f t="shared" si="0"/>
        <v>0.84615384615384615</v>
      </c>
      <c r="AH49" s="23">
        <f t="shared" si="0"/>
        <v>3.8461538461538464E-2</v>
      </c>
      <c r="AI49" s="24">
        <v>4.88</v>
      </c>
      <c r="AJ49" s="24">
        <v>0.33</v>
      </c>
      <c r="AK49" s="25">
        <v>5</v>
      </c>
      <c r="AL49" s="25">
        <v>5</v>
      </c>
      <c r="AM49"/>
      <c r="AN49"/>
      <c r="AO49"/>
      <c r="AP49"/>
      <c r="AQ49"/>
      <c r="AR49"/>
      <c r="AS49"/>
      <c r="AT49"/>
      <c r="AU49"/>
      <c r="AV49"/>
      <c r="AW49"/>
    </row>
    <row r="50" spans="1:49" s="18" customFormat="1" ht="18" customHeight="1" x14ac:dyDescent="0.25">
      <c r="A50" s="20">
        <v>8</v>
      </c>
      <c r="B50" s="71" t="s">
        <v>27</v>
      </c>
      <c r="C50" s="72" t="s">
        <v>28</v>
      </c>
      <c r="D50" s="72" t="s">
        <v>28</v>
      </c>
      <c r="E50" s="72" t="s">
        <v>28</v>
      </c>
      <c r="F50" s="72" t="s">
        <v>28</v>
      </c>
      <c r="G50" s="72" t="s">
        <v>28</v>
      </c>
      <c r="H50" s="72" t="s">
        <v>28</v>
      </c>
      <c r="I50" s="72" t="s">
        <v>28</v>
      </c>
      <c r="J50" s="72" t="s">
        <v>28</v>
      </c>
      <c r="K50" s="72" t="s">
        <v>28</v>
      </c>
      <c r="L50" s="72" t="s">
        <v>28</v>
      </c>
      <c r="M50" s="72" t="s">
        <v>28</v>
      </c>
      <c r="N50" s="72" t="s">
        <v>28</v>
      </c>
      <c r="O50" s="72" t="s">
        <v>28</v>
      </c>
      <c r="P50" s="72" t="s">
        <v>28</v>
      </c>
      <c r="Q50" s="72" t="s">
        <v>28</v>
      </c>
      <c r="R50" s="72" t="s">
        <v>28</v>
      </c>
      <c r="S50" s="72" t="s">
        <v>28</v>
      </c>
      <c r="T50" s="72" t="s">
        <v>28</v>
      </c>
      <c r="U50" s="72" t="s">
        <v>28</v>
      </c>
      <c r="V50" s="21">
        <v>0</v>
      </c>
      <c r="W50" s="21">
        <v>2</v>
      </c>
      <c r="X50" s="21">
        <v>2</v>
      </c>
      <c r="Y50" s="21">
        <v>8</v>
      </c>
      <c r="Z50" s="21">
        <v>14</v>
      </c>
      <c r="AA50" s="21">
        <v>0</v>
      </c>
      <c r="AB50" s="22">
        <v>26</v>
      </c>
      <c r="AC50" s="23">
        <f t="shared" si="1"/>
        <v>0</v>
      </c>
      <c r="AD50" s="23">
        <f t="shared" si="0"/>
        <v>7.6923076923076927E-2</v>
      </c>
      <c r="AE50" s="23">
        <f t="shared" si="0"/>
        <v>7.6923076923076927E-2</v>
      </c>
      <c r="AF50" s="23">
        <f t="shared" si="0"/>
        <v>0.30769230769230771</v>
      </c>
      <c r="AG50" s="23">
        <f t="shared" si="0"/>
        <v>0.53846153846153844</v>
      </c>
      <c r="AH50" s="23">
        <f t="shared" si="0"/>
        <v>0</v>
      </c>
      <c r="AI50" s="24">
        <v>4.3099999999999996</v>
      </c>
      <c r="AJ50" s="24">
        <v>0.93</v>
      </c>
      <c r="AK50" s="25">
        <v>5</v>
      </c>
      <c r="AL50" s="25">
        <v>5</v>
      </c>
      <c r="AM50"/>
      <c r="AN50"/>
      <c r="AO50"/>
      <c r="AP50"/>
      <c r="AQ50"/>
      <c r="AR50"/>
      <c r="AS50"/>
      <c r="AT50"/>
      <c r="AU50"/>
      <c r="AV50"/>
      <c r="AW50"/>
    </row>
    <row r="51" spans="1:49" s="18" customFormat="1" ht="18" customHeight="1" x14ac:dyDescent="0.25">
      <c r="A51" s="20">
        <v>9</v>
      </c>
      <c r="B51" s="75" t="s">
        <v>29</v>
      </c>
      <c r="C51" s="76" t="s">
        <v>30</v>
      </c>
      <c r="D51" s="76" t="s">
        <v>30</v>
      </c>
      <c r="E51" s="76" t="s">
        <v>30</v>
      </c>
      <c r="F51" s="76" t="s">
        <v>30</v>
      </c>
      <c r="G51" s="76" t="s">
        <v>30</v>
      </c>
      <c r="H51" s="76" t="s">
        <v>30</v>
      </c>
      <c r="I51" s="76" t="s">
        <v>30</v>
      </c>
      <c r="J51" s="76" t="s">
        <v>30</v>
      </c>
      <c r="K51" s="76" t="s">
        <v>30</v>
      </c>
      <c r="L51" s="76" t="s">
        <v>30</v>
      </c>
      <c r="M51" s="76" t="s">
        <v>30</v>
      </c>
      <c r="N51" s="76" t="s">
        <v>30</v>
      </c>
      <c r="O51" s="76" t="s">
        <v>30</v>
      </c>
      <c r="P51" s="76" t="s">
        <v>30</v>
      </c>
      <c r="Q51" s="76" t="s">
        <v>30</v>
      </c>
      <c r="R51" s="76" t="s">
        <v>30</v>
      </c>
      <c r="S51" s="76" t="s">
        <v>30</v>
      </c>
      <c r="T51" s="76" t="s">
        <v>30</v>
      </c>
      <c r="U51" s="76" t="s">
        <v>30</v>
      </c>
      <c r="V51" s="21">
        <v>0</v>
      </c>
      <c r="W51" s="21">
        <v>1</v>
      </c>
      <c r="X51" s="21">
        <v>1</v>
      </c>
      <c r="Y51" s="21">
        <v>18</v>
      </c>
      <c r="Z51" s="21">
        <v>6</v>
      </c>
      <c r="AA51" s="21">
        <v>0</v>
      </c>
      <c r="AB51" s="22">
        <v>26</v>
      </c>
      <c r="AC51" s="23">
        <f t="shared" si="1"/>
        <v>0</v>
      </c>
      <c r="AD51" s="23">
        <f t="shared" si="0"/>
        <v>3.8461538461538464E-2</v>
      </c>
      <c r="AE51" s="23">
        <f t="shared" si="0"/>
        <v>3.8461538461538464E-2</v>
      </c>
      <c r="AF51" s="23">
        <f t="shared" si="0"/>
        <v>0.69230769230769229</v>
      </c>
      <c r="AG51" s="23">
        <f t="shared" si="0"/>
        <v>0.23076923076923078</v>
      </c>
      <c r="AH51" s="23">
        <f t="shared" si="0"/>
        <v>0</v>
      </c>
      <c r="AI51" s="24">
        <v>4.12</v>
      </c>
      <c r="AJ51" s="24">
        <v>0.65</v>
      </c>
      <c r="AK51" s="25">
        <v>4</v>
      </c>
      <c r="AL51" s="25">
        <v>4</v>
      </c>
      <c r="AM51"/>
      <c r="AN51"/>
      <c r="AO51"/>
      <c r="AP51"/>
      <c r="AQ51"/>
      <c r="AR51"/>
      <c r="AS51"/>
      <c r="AT51"/>
      <c r="AU51"/>
      <c r="AV51"/>
      <c r="AW51"/>
    </row>
    <row r="52" spans="1:49" s="18" customFormat="1" ht="18" customHeight="1" x14ac:dyDescent="0.25">
      <c r="A52" s="20">
        <v>10</v>
      </c>
      <c r="B52" s="75" t="s">
        <v>31</v>
      </c>
      <c r="C52" s="76" t="s">
        <v>32</v>
      </c>
      <c r="D52" s="76" t="s">
        <v>32</v>
      </c>
      <c r="E52" s="76" t="s">
        <v>32</v>
      </c>
      <c r="F52" s="76" t="s">
        <v>32</v>
      </c>
      <c r="G52" s="76" t="s">
        <v>32</v>
      </c>
      <c r="H52" s="76" t="s">
        <v>32</v>
      </c>
      <c r="I52" s="76" t="s">
        <v>32</v>
      </c>
      <c r="J52" s="76" t="s">
        <v>32</v>
      </c>
      <c r="K52" s="76" t="s">
        <v>32</v>
      </c>
      <c r="L52" s="76" t="s">
        <v>32</v>
      </c>
      <c r="M52" s="76" t="s">
        <v>32</v>
      </c>
      <c r="N52" s="76" t="s">
        <v>32</v>
      </c>
      <c r="O52" s="76" t="s">
        <v>32</v>
      </c>
      <c r="P52" s="76" t="s">
        <v>32</v>
      </c>
      <c r="Q52" s="76" t="s">
        <v>32</v>
      </c>
      <c r="R52" s="76" t="s">
        <v>32</v>
      </c>
      <c r="S52" s="76" t="s">
        <v>32</v>
      </c>
      <c r="T52" s="76" t="s">
        <v>32</v>
      </c>
      <c r="U52" s="76" t="s">
        <v>32</v>
      </c>
      <c r="V52" s="21">
        <v>0</v>
      </c>
      <c r="W52" s="21">
        <v>0</v>
      </c>
      <c r="X52" s="21">
        <v>1</v>
      </c>
      <c r="Y52" s="21">
        <v>5</v>
      </c>
      <c r="Z52" s="21">
        <v>20</v>
      </c>
      <c r="AA52" s="21">
        <v>0</v>
      </c>
      <c r="AB52" s="22">
        <v>26</v>
      </c>
      <c r="AC52" s="23">
        <f t="shared" si="1"/>
        <v>0</v>
      </c>
      <c r="AD52" s="23">
        <f t="shared" si="0"/>
        <v>0</v>
      </c>
      <c r="AE52" s="23">
        <f t="shared" si="0"/>
        <v>3.8461538461538464E-2</v>
      </c>
      <c r="AF52" s="23">
        <f t="shared" si="0"/>
        <v>0.19230769230769232</v>
      </c>
      <c r="AG52" s="23">
        <f t="shared" si="0"/>
        <v>0.76923076923076927</v>
      </c>
      <c r="AH52" s="23">
        <f t="shared" si="0"/>
        <v>0</v>
      </c>
      <c r="AI52" s="24">
        <v>4.7300000000000004</v>
      </c>
      <c r="AJ52" s="24">
        <v>0.53</v>
      </c>
      <c r="AK52" s="25">
        <v>5</v>
      </c>
      <c r="AL52" s="25">
        <v>5</v>
      </c>
      <c r="AM52"/>
      <c r="AN52"/>
      <c r="AO52"/>
      <c r="AP52"/>
      <c r="AQ52"/>
      <c r="AR52"/>
      <c r="AS52"/>
      <c r="AT52"/>
      <c r="AU52"/>
      <c r="AV52"/>
      <c r="AW52"/>
    </row>
    <row r="53" spans="1:49" s="18" customFormat="1" ht="18" customHeight="1" x14ac:dyDescent="0.25">
      <c r="A53" s="20">
        <v>11</v>
      </c>
      <c r="B53" s="75" t="s">
        <v>33</v>
      </c>
      <c r="C53" s="76" t="s">
        <v>34</v>
      </c>
      <c r="D53" s="76" t="s">
        <v>34</v>
      </c>
      <c r="E53" s="76" t="s">
        <v>34</v>
      </c>
      <c r="F53" s="76" t="s">
        <v>34</v>
      </c>
      <c r="G53" s="76" t="s">
        <v>34</v>
      </c>
      <c r="H53" s="76" t="s">
        <v>34</v>
      </c>
      <c r="I53" s="76" t="s">
        <v>34</v>
      </c>
      <c r="J53" s="76" t="s">
        <v>34</v>
      </c>
      <c r="K53" s="76" t="s">
        <v>34</v>
      </c>
      <c r="L53" s="76" t="s">
        <v>34</v>
      </c>
      <c r="M53" s="76" t="s">
        <v>34</v>
      </c>
      <c r="N53" s="76" t="s">
        <v>34</v>
      </c>
      <c r="O53" s="76" t="s">
        <v>34</v>
      </c>
      <c r="P53" s="76" t="s">
        <v>34</v>
      </c>
      <c r="Q53" s="76" t="s">
        <v>34</v>
      </c>
      <c r="R53" s="76" t="s">
        <v>34</v>
      </c>
      <c r="S53" s="76" t="s">
        <v>34</v>
      </c>
      <c r="T53" s="76" t="s">
        <v>34</v>
      </c>
      <c r="U53" s="76" t="s">
        <v>34</v>
      </c>
      <c r="V53" s="21">
        <v>0</v>
      </c>
      <c r="W53" s="21">
        <v>0</v>
      </c>
      <c r="X53" s="21">
        <v>1</v>
      </c>
      <c r="Y53" s="21">
        <v>4</v>
      </c>
      <c r="Z53" s="21">
        <v>18</v>
      </c>
      <c r="AA53" s="21">
        <v>3</v>
      </c>
      <c r="AB53" s="22">
        <v>26</v>
      </c>
      <c r="AC53" s="23">
        <f t="shared" si="1"/>
        <v>0</v>
      </c>
      <c r="AD53" s="23">
        <f t="shared" si="0"/>
        <v>0</v>
      </c>
      <c r="AE53" s="23">
        <f t="shared" si="0"/>
        <v>3.8461538461538464E-2</v>
      </c>
      <c r="AF53" s="23">
        <f t="shared" si="0"/>
        <v>0.15384615384615385</v>
      </c>
      <c r="AG53" s="23">
        <f t="shared" si="0"/>
        <v>0.69230769230769229</v>
      </c>
      <c r="AH53" s="23">
        <f t="shared" si="0"/>
        <v>0.11538461538461539</v>
      </c>
      <c r="AI53" s="24">
        <v>4.74</v>
      </c>
      <c r="AJ53" s="24">
        <v>0.54</v>
      </c>
      <c r="AK53" s="25">
        <v>5</v>
      </c>
      <c r="AL53" s="25">
        <v>5</v>
      </c>
      <c r="AM53"/>
      <c r="AN53"/>
      <c r="AO53"/>
      <c r="AP53"/>
      <c r="AQ53"/>
      <c r="AR53"/>
      <c r="AS53"/>
      <c r="AT53"/>
      <c r="AU53"/>
      <c r="AV53"/>
      <c r="AW53"/>
    </row>
    <row r="54" spans="1:49" s="18" customFormat="1" ht="18" customHeight="1" x14ac:dyDescent="0.25">
      <c r="A54" s="20">
        <v>12</v>
      </c>
      <c r="B54" s="75" t="s">
        <v>35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21">
        <v>1</v>
      </c>
      <c r="W54" s="21">
        <v>2</v>
      </c>
      <c r="X54" s="21">
        <v>3</v>
      </c>
      <c r="Y54" s="21">
        <v>15</v>
      </c>
      <c r="Z54" s="21">
        <v>5</v>
      </c>
      <c r="AA54" s="21">
        <v>0</v>
      </c>
      <c r="AB54" s="22">
        <v>26</v>
      </c>
      <c r="AC54" s="23">
        <f t="shared" si="1"/>
        <v>3.8461538461538464E-2</v>
      </c>
      <c r="AD54" s="23">
        <f t="shared" si="0"/>
        <v>7.6923076923076927E-2</v>
      </c>
      <c r="AE54" s="23">
        <f t="shared" si="0"/>
        <v>0.11538461538461539</v>
      </c>
      <c r="AF54" s="23">
        <f t="shared" si="0"/>
        <v>0.57692307692307687</v>
      </c>
      <c r="AG54" s="23">
        <f t="shared" si="0"/>
        <v>0.19230769230769232</v>
      </c>
      <c r="AH54" s="23">
        <f t="shared" si="0"/>
        <v>0</v>
      </c>
      <c r="AI54" s="24">
        <v>3.81</v>
      </c>
      <c r="AJ54" s="24">
        <v>0.98</v>
      </c>
      <c r="AK54" s="25">
        <v>4</v>
      </c>
      <c r="AL54" s="25">
        <v>4</v>
      </c>
      <c r="AM54"/>
      <c r="AN54"/>
      <c r="AO54"/>
      <c r="AP54"/>
      <c r="AQ54"/>
      <c r="AR54"/>
      <c r="AS54"/>
      <c r="AT54"/>
      <c r="AU54"/>
      <c r="AV54"/>
      <c r="AW54"/>
    </row>
    <row r="55" spans="1:49" s="19" customFormat="1" ht="22.5" customHeight="1" x14ac:dyDescent="0.25">
      <c r="A55" s="69" t="s">
        <v>36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4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/>
      <c r="AN55"/>
      <c r="AO55"/>
      <c r="AP55"/>
      <c r="AQ55"/>
      <c r="AR55"/>
      <c r="AS55"/>
      <c r="AT55"/>
      <c r="AU55"/>
      <c r="AV55"/>
      <c r="AW55"/>
    </row>
    <row r="56" spans="1:49" s="18" customFormat="1" ht="18" customHeight="1" x14ac:dyDescent="0.25">
      <c r="A56" s="20">
        <v>13</v>
      </c>
      <c r="B56" s="75" t="s">
        <v>37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21">
        <v>0</v>
      </c>
      <c r="W56" s="21">
        <v>0</v>
      </c>
      <c r="X56" s="21">
        <v>1</v>
      </c>
      <c r="Y56" s="21">
        <v>10</v>
      </c>
      <c r="Z56" s="21">
        <v>15</v>
      </c>
      <c r="AA56" s="21">
        <v>0</v>
      </c>
      <c r="AB56" s="22">
        <v>26</v>
      </c>
      <c r="AC56" s="23">
        <f t="shared" ref="AC56:AH59" si="2">V56/$AB56</f>
        <v>0</v>
      </c>
      <c r="AD56" s="23">
        <f t="shared" si="2"/>
        <v>0</v>
      </c>
      <c r="AE56" s="23">
        <f t="shared" si="2"/>
        <v>3.8461538461538464E-2</v>
      </c>
      <c r="AF56" s="23">
        <f t="shared" si="2"/>
        <v>0.38461538461538464</v>
      </c>
      <c r="AG56" s="23">
        <f t="shared" si="2"/>
        <v>0.57692307692307687</v>
      </c>
      <c r="AH56" s="23">
        <f t="shared" si="2"/>
        <v>0</v>
      </c>
      <c r="AI56" s="24">
        <v>4.54</v>
      </c>
      <c r="AJ56" s="24">
        <v>0.57999999999999996</v>
      </c>
      <c r="AK56" s="25">
        <v>5</v>
      </c>
      <c r="AL56" s="25">
        <v>5</v>
      </c>
      <c r="AM56"/>
      <c r="AN56"/>
      <c r="AO56"/>
      <c r="AP56"/>
      <c r="AQ56"/>
      <c r="AR56"/>
      <c r="AS56"/>
      <c r="AT56"/>
      <c r="AU56"/>
      <c r="AV56"/>
      <c r="AW56"/>
    </row>
    <row r="57" spans="1:49" s="18" customFormat="1" ht="18" customHeight="1" x14ac:dyDescent="0.25">
      <c r="A57" s="20">
        <v>14</v>
      </c>
      <c r="B57" s="75" t="s">
        <v>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21">
        <v>0</v>
      </c>
      <c r="W57" s="21">
        <v>1</v>
      </c>
      <c r="X57" s="21">
        <v>2</v>
      </c>
      <c r="Y57" s="21">
        <v>12</v>
      </c>
      <c r="Z57" s="21">
        <v>11</v>
      </c>
      <c r="AA57" s="21">
        <v>0</v>
      </c>
      <c r="AB57" s="22">
        <v>26</v>
      </c>
      <c r="AC57" s="23">
        <f t="shared" si="2"/>
        <v>0</v>
      </c>
      <c r="AD57" s="23">
        <f t="shared" si="2"/>
        <v>3.8461538461538464E-2</v>
      </c>
      <c r="AE57" s="23">
        <f t="shared" si="2"/>
        <v>7.6923076923076927E-2</v>
      </c>
      <c r="AF57" s="23">
        <f t="shared" si="2"/>
        <v>0.46153846153846156</v>
      </c>
      <c r="AG57" s="23">
        <f t="shared" si="2"/>
        <v>0.42307692307692307</v>
      </c>
      <c r="AH57" s="23">
        <f t="shared" si="2"/>
        <v>0</v>
      </c>
      <c r="AI57" s="24">
        <v>4.2699999999999996</v>
      </c>
      <c r="AJ57" s="24">
        <v>0.78</v>
      </c>
      <c r="AK57" s="25">
        <v>4</v>
      </c>
      <c r="AL57" s="25">
        <v>4</v>
      </c>
      <c r="AM57"/>
      <c r="AN57"/>
      <c r="AO57"/>
      <c r="AP57"/>
      <c r="AQ57"/>
      <c r="AR57"/>
      <c r="AS57"/>
      <c r="AT57"/>
      <c r="AU57"/>
      <c r="AV57"/>
      <c r="AW57"/>
    </row>
    <row r="58" spans="1:49" s="18" customFormat="1" ht="18" customHeight="1" x14ac:dyDescent="0.25">
      <c r="A58" s="20">
        <v>15</v>
      </c>
      <c r="B58" s="75" t="s">
        <v>39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21">
        <v>0</v>
      </c>
      <c r="W58" s="21">
        <v>0</v>
      </c>
      <c r="X58" s="21">
        <v>1</v>
      </c>
      <c r="Y58" s="21">
        <v>9</v>
      </c>
      <c r="Z58" s="21">
        <v>13</v>
      </c>
      <c r="AA58" s="21">
        <v>3</v>
      </c>
      <c r="AB58" s="22">
        <v>26</v>
      </c>
      <c r="AC58" s="23">
        <f t="shared" si="2"/>
        <v>0</v>
      </c>
      <c r="AD58" s="23">
        <f t="shared" si="2"/>
        <v>0</v>
      </c>
      <c r="AE58" s="23">
        <f t="shared" si="2"/>
        <v>3.8461538461538464E-2</v>
      </c>
      <c r="AF58" s="23">
        <f t="shared" si="2"/>
        <v>0.34615384615384615</v>
      </c>
      <c r="AG58" s="23">
        <f t="shared" si="2"/>
        <v>0.5</v>
      </c>
      <c r="AH58" s="23">
        <f t="shared" si="2"/>
        <v>0.11538461538461539</v>
      </c>
      <c r="AI58" s="24">
        <v>4.5199999999999996</v>
      </c>
      <c r="AJ58" s="24">
        <v>0.59</v>
      </c>
      <c r="AK58" s="25">
        <v>5</v>
      </c>
      <c r="AL58" s="25">
        <v>5</v>
      </c>
      <c r="AM58"/>
      <c r="AN58"/>
      <c r="AO58"/>
      <c r="AP58"/>
      <c r="AQ58"/>
      <c r="AR58"/>
      <c r="AS58"/>
      <c r="AT58"/>
      <c r="AU58"/>
      <c r="AV58"/>
      <c r="AW58"/>
    </row>
    <row r="59" spans="1:49" s="18" customFormat="1" ht="18" customHeight="1" x14ac:dyDescent="0.25">
      <c r="A59" s="26">
        <v>16</v>
      </c>
      <c r="B59" s="77" t="s">
        <v>40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82"/>
      <c r="V59" s="21">
        <v>0</v>
      </c>
      <c r="W59" s="21">
        <v>0</v>
      </c>
      <c r="X59" s="21">
        <v>1</v>
      </c>
      <c r="Y59" s="21">
        <v>9</v>
      </c>
      <c r="Z59" s="21">
        <v>16</v>
      </c>
      <c r="AA59" s="21">
        <v>0</v>
      </c>
      <c r="AB59" s="22">
        <v>26</v>
      </c>
      <c r="AC59" s="23">
        <f t="shared" si="2"/>
        <v>0</v>
      </c>
      <c r="AD59" s="23">
        <f t="shared" si="2"/>
        <v>0</v>
      </c>
      <c r="AE59" s="23">
        <f t="shared" si="2"/>
        <v>3.8461538461538464E-2</v>
      </c>
      <c r="AF59" s="23">
        <f t="shared" si="2"/>
        <v>0.34615384615384615</v>
      </c>
      <c r="AG59" s="23">
        <f t="shared" si="2"/>
        <v>0.61538461538461542</v>
      </c>
      <c r="AH59" s="23">
        <f t="shared" si="2"/>
        <v>0</v>
      </c>
      <c r="AI59" s="24">
        <v>4.58</v>
      </c>
      <c r="AJ59" s="24">
        <v>0.57999999999999996</v>
      </c>
      <c r="AK59" s="25">
        <v>5</v>
      </c>
      <c r="AL59" s="25">
        <v>5</v>
      </c>
      <c r="AM59"/>
      <c r="AN59"/>
      <c r="AO59"/>
      <c r="AP59"/>
      <c r="AQ59"/>
      <c r="AR59"/>
      <c r="AS59"/>
      <c r="AT59"/>
      <c r="AU59"/>
      <c r="AV59"/>
      <c r="AW59"/>
    </row>
    <row r="60" spans="1:49" s="18" customFormat="1" ht="18" customHeight="1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9"/>
      <c r="AB60" s="29"/>
      <c r="AC60" s="30"/>
      <c r="AD60" s="30"/>
      <c r="AE60" s="30"/>
      <c r="AF60" s="30"/>
      <c r="AG60" s="30"/>
      <c r="AH60" s="30"/>
      <c r="AI60" s="31"/>
      <c r="AJ60" s="31"/>
      <c r="AK60" s="29"/>
      <c r="AL60" s="29"/>
      <c r="AM60"/>
      <c r="AN60"/>
      <c r="AO60"/>
      <c r="AP60"/>
      <c r="AQ60"/>
      <c r="AR60"/>
      <c r="AS60"/>
      <c r="AT60"/>
      <c r="AU60"/>
      <c r="AV60"/>
      <c r="AW60"/>
    </row>
    <row r="61" spans="1:49" s="18" customFormat="1" ht="18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9"/>
      <c r="X61" s="29"/>
      <c r="Y61" s="29"/>
      <c r="Z61" s="29"/>
      <c r="AA61" s="29"/>
      <c r="AB61" s="29"/>
      <c r="AC61" s="30"/>
      <c r="AD61" s="30"/>
      <c r="AE61" s="30"/>
      <c r="AF61" s="30"/>
      <c r="AG61" s="30"/>
      <c r="AH61" s="30"/>
      <c r="AI61" s="31"/>
      <c r="AJ61" s="31"/>
      <c r="AK61" s="29"/>
      <c r="AL61" s="29"/>
      <c r="AM61"/>
      <c r="AN61"/>
      <c r="AO61"/>
      <c r="AP61"/>
      <c r="AQ61"/>
      <c r="AR61"/>
      <c r="AS61"/>
      <c r="AT61"/>
      <c r="AU61"/>
      <c r="AV61"/>
      <c r="AW61"/>
    </row>
    <row r="62" spans="1:49" s="18" customFormat="1" ht="18" customHeight="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W62" s="29"/>
      <c r="X62" s="29"/>
      <c r="Y62" s="29"/>
      <c r="Z62" s="29"/>
      <c r="AA62" s="29"/>
      <c r="AB62" s="29"/>
      <c r="AC62" s="30"/>
      <c r="AD62" s="30"/>
      <c r="AE62" s="30"/>
      <c r="AF62" s="30"/>
      <c r="AG62" s="30"/>
      <c r="AH62" s="30"/>
      <c r="AI62" s="31"/>
      <c r="AJ62" s="31"/>
      <c r="AK62" s="29"/>
      <c r="AL62" s="29"/>
      <c r="AM62"/>
      <c r="AN62"/>
      <c r="AO62"/>
      <c r="AP62"/>
      <c r="AQ62"/>
      <c r="AR62"/>
      <c r="AS62"/>
      <c r="AT62"/>
      <c r="AU62"/>
      <c r="AV62"/>
      <c r="AW62"/>
    </row>
    <row r="63" spans="1:49" s="18" customFormat="1" ht="18" customHeigh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9"/>
      <c r="X63" s="29"/>
      <c r="Y63" s="29"/>
      <c r="Z63" s="29"/>
      <c r="AA63" s="29"/>
      <c r="AB63" s="29"/>
      <c r="AC63" s="30"/>
      <c r="AD63" s="30"/>
      <c r="AE63" s="30"/>
      <c r="AF63" s="30"/>
      <c r="AG63" s="30"/>
      <c r="AH63" s="30"/>
      <c r="AI63" s="31"/>
      <c r="AJ63" s="31"/>
      <c r="AK63" s="29"/>
      <c r="AL63" s="29"/>
      <c r="AM63"/>
      <c r="AN63"/>
      <c r="AO63"/>
      <c r="AP63"/>
      <c r="AQ63"/>
      <c r="AR63"/>
      <c r="AS63"/>
      <c r="AT63"/>
      <c r="AU63"/>
      <c r="AV63"/>
      <c r="AW63"/>
    </row>
    <row r="64" spans="1:49" s="5" customFormat="1" ht="20.25" x14ac:dyDescent="0.25">
      <c r="A64" s="64" t="s">
        <v>41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/>
      <c r="AN64"/>
      <c r="AO64"/>
      <c r="AP64"/>
      <c r="AQ64"/>
      <c r="AR64"/>
      <c r="AS64"/>
      <c r="AT64"/>
      <c r="AU64"/>
      <c r="AV64"/>
      <c r="AW64"/>
    </row>
    <row r="65" spans="1:49" ht="15" customHeight="1" x14ac:dyDescent="0.25">
      <c r="V65" s="65" t="s">
        <v>8</v>
      </c>
      <c r="W65" s="65"/>
      <c r="X65" s="65"/>
      <c r="Y65" s="65"/>
      <c r="Z65" s="65"/>
      <c r="AA65" s="65"/>
      <c r="AC65" s="65" t="s">
        <v>9</v>
      </c>
      <c r="AD65" s="65"/>
      <c r="AE65" s="65"/>
      <c r="AF65" s="65"/>
      <c r="AG65" s="65"/>
      <c r="AH65" s="65"/>
      <c r="AI65" s="66" t="s">
        <v>10</v>
      </c>
      <c r="AJ65" s="66"/>
      <c r="AK65" s="66"/>
      <c r="AL65" s="66"/>
    </row>
    <row r="66" spans="1:49" ht="15.75" thickBot="1" x14ac:dyDescent="0.3">
      <c r="V66" s="65"/>
      <c r="W66" s="65"/>
      <c r="X66" s="65"/>
      <c r="Y66" s="65"/>
      <c r="Z66" s="65"/>
      <c r="AA66" s="65"/>
      <c r="AC66" s="65"/>
      <c r="AD66" s="65"/>
      <c r="AE66" s="65"/>
      <c r="AF66" s="65"/>
      <c r="AG66" s="65"/>
      <c r="AH66" s="65"/>
      <c r="AI66" s="66"/>
      <c r="AJ66" s="66"/>
      <c r="AK66" s="66"/>
      <c r="AL66" s="66"/>
    </row>
    <row r="67" spans="1:49" s="18" customFormat="1" ht="18.75" x14ac:dyDescent="0.25">
      <c r="A67" s="10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/>
      <c r="AN67"/>
      <c r="AO67"/>
      <c r="AP67"/>
      <c r="AQ67"/>
      <c r="AR67"/>
      <c r="AS67"/>
      <c r="AT67"/>
      <c r="AU67"/>
      <c r="AV67"/>
      <c r="AW67"/>
    </row>
    <row r="68" spans="1:49" s="19" customFormat="1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9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/>
      <c r="AN68"/>
      <c r="AO68"/>
      <c r="AP68"/>
      <c r="AQ68"/>
      <c r="AR68"/>
      <c r="AS68"/>
      <c r="AT68"/>
      <c r="AU68"/>
      <c r="AV68"/>
      <c r="AW68"/>
    </row>
    <row r="69" spans="1:49" s="19" customFormat="1" ht="18.75" customHeight="1" x14ac:dyDescent="0.25">
      <c r="A69" s="20">
        <v>17</v>
      </c>
      <c r="B69" s="85" t="s">
        <v>42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21">
        <v>0</v>
      </c>
      <c r="W69" s="21">
        <v>2</v>
      </c>
      <c r="X69" s="21">
        <v>4</v>
      </c>
      <c r="Y69" s="21">
        <v>7</v>
      </c>
      <c r="Z69" s="21">
        <v>13</v>
      </c>
      <c r="AA69" s="21">
        <v>0</v>
      </c>
      <c r="AB69" s="22">
        <v>26</v>
      </c>
      <c r="AC69" s="23">
        <f t="shared" ref="AC69:AH79" si="3">V69/$AB69</f>
        <v>0</v>
      </c>
      <c r="AD69" s="23">
        <f t="shared" si="3"/>
        <v>7.6923076923076927E-2</v>
      </c>
      <c r="AE69" s="23">
        <f t="shared" si="3"/>
        <v>0.15384615384615385</v>
      </c>
      <c r="AF69" s="23">
        <f t="shared" si="3"/>
        <v>0.26923076923076922</v>
      </c>
      <c r="AG69" s="23">
        <f t="shared" si="3"/>
        <v>0.5</v>
      </c>
      <c r="AH69" s="23">
        <f t="shared" si="3"/>
        <v>0</v>
      </c>
      <c r="AI69" s="24">
        <v>4.1900000000000004</v>
      </c>
      <c r="AJ69" s="24">
        <v>0.98</v>
      </c>
      <c r="AK69" s="25">
        <v>5</v>
      </c>
      <c r="AL69" s="25">
        <v>5</v>
      </c>
      <c r="AM69"/>
      <c r="AN69"/>
      <c r="AO69"/>
      <c r="AP69"/>
      <c r="AQ69"/>
      <c r="AR69"/>
      <c r="AS69"/>
      <c r="AT69"/>
      <c r="AU69"/>
      <c r="AV69"/>
      <c r="AW69"/>
    </row>
    <row r="70" spans="1:49" s="19" customFormat="1" ht="18.75" customHeight="1" x14ac:dyDescent="0.25">
      <c r="A70" s="20">
        <v>18</v>
      </c>
      <c r="B70" s="77" t="s">
        <v>43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21">
        <v>0</v>
      </c>
      <c r="W70" s="21">
        <v>2</v>
      </c>
      <c r="X70" s="21">
        <v>8</v>
      </c>
      <c r="Y70" s="21">
        <v>14</v>
      </c>
      <c r="Z70" s="21">
        <v>2</v>
      </c>
      <c r="AA70" s="21">
        <v>0</v>
      </c>
      <c r="AB70" s="22">
        <v>26</v>
      </c>
      <c r="AC70" s="23">
        <f t="shared" si="3"/>
        <v>0</v>
      </c>
      <c r="AD70" s="23">
        <f t="shared" si="3"/>
        <v>7.6923076923076927E-2</v>
      </c>
      <c r="AE70" s="23">
        <f t="shared" si="3"/>
        <v>0.30769230769230771</v>
      </c>
      <c r="AF70" s="23">
        <f t="shared" si="3"/>
        <v>0.53846153846153844</v>
      </c>
      <c r="AG70" s="23">
        <f t="shared" si="3"/>
        <v>7.6923076923076927E-2</v>
      </c>
      <c r="AH70" s="23">
        <f t="shared" si="3"/>
        <v>0</v>
      </c>
      <c r="AI70" s="24">
        <v>3.62</v>
      </c>
      <c r="AJ70" s="24">
        <v>0.75</v>
      </c>
      <c r="AK70" s="25">
        <v>4</v>
      </c>
      <c r="AL70" s="25">
        <v>4</v>
      </c>
      <c r="AM70"/>
      <c r="AN70"/>
      <c r="AO70"/>
      <c r="AP70"/>
      <c r="AQ70"/>
      <c r="AR70"/>
      <c r="AS70"/>
      <c r="AT70"/>
      <c r="AU70"/>
      <c r="AV70"/>
      <c r="AW70"/>
    </row>
    <row r="71" spans="1:49" s="18" customFormat="1" ht="18" customHeight="1" x14ac:dyDescent="0.25">
      <c r="A71" s="20">
        <v>19</v>
      </c>
      <c r="B71" s="77" t="s">
        <v>44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21">
        <v>0</v>
      </c>
      <c r="W71" s="21">
        <v>1</v>
      </c>
      <c r="X71" s="21">
        <v>6</v>
      </c>
      <c r="Y71" s="21">
        <v>14</v>
      </c>
      <c r="Z71" s="21">
        <v>5</v>
      </c>
      <c r="AA71" s="21">
        <v>0</v>
      </c>
      <c r="AB71" s="22">
        <v>26</v>
      </c>
      <c r="AC71" s="23">
        <f t="shared" si="3"/>
        <v>0</v>
      </c>
      <c r="AD71" s="23">
        <f t="shared" si="3"/>
        <v>3.8461538461538464E-2</v>
      </c>
      <c r="AE71" s="23">
        <f t="shared" si="3"/>
        <v>0.23076923076923078</v>
      </c>
      <c r="AF71" s="23">
        <f t="shared" si="3"/>
        <v>0.53846153846153844</v>
      </c>
      <c r="AG71" s="23">
        <f t="shared" si="3"/>
        <v>0.19230769230769232</v>
      </c>
      <c r="AH71" s="23">
        <f t="shared" si="3"/>
        <v>0</v>
      </c>
      <c r="AI71" s="24">
        <v>3.88</v>
      </c>
      <c r="AJ71" s="24">
        <v>0.77</v>
      </c>
      <c r="AK71" s="25">
        <v>4</v>
      </c>
      <c r="AL71" s="25">
        <v>4</v>
      </c>
      <c r="AM71"/>
      <c r="AN71"/>
      <c r="AO71"/>
      <c r="AP71"/>
      <c r="AQ71"/>
      <c r="AR71"/>
      <c r="AS71"/>
      <c r="AT71"/>
      <c r="AU71"/>
      <c r="AV71"/>
      <c r="AW71"/>
    </row>
    <row r="72" spans="1:49" s="18" customFormat="1" ht="18" customHeight="1" x14ac:dyDescent="0.25">
      <c r="A72" s="20">
        <v>20</v>
      </c>
      <c r="B72" s="77" t="s">
        <v>45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21">
        <v>0</v>
      </c>
      <c r="W72" s="21">
        <v>2</v>
      </c>
      <c r="X72" s="21">
        <v>7</v>
      </c>
      <c r="Y72" s="21">
        <v>11</v>
      </c>
      <c r="Z72" s="21">
        <v>6</v>
      </c>
      <c r="AA72" s="21">
        <v>0</v>
      </c>
      <c r="AB72" s="22">
        <v>26</v>
      </c>
      <c r="AC72" s="23">
        <f t="shared" si="3"/>
        <v>0</v>
      </c>
      <c r="AD72" s="23">
        <f t="shared" si="3"/>
        <v>7.6923076923076927E-2</v>
      </c>
      <c r="AE72" s="23">
        <f t="shared" si="3"/>
        <v>0.26923076923076922</v>
      </c>
      <c r="AF72" s="23">
        <f t="shared" si="3"/>
        <v>0.42307692307692307</v>
      </c>
      <c r="AG72" s="23">
        <f t="shared" si="3"/>
        <v>0.23076923076923078</v>
      </c>
      <c r="AH72" s="23">
        <f t="shared" si="3"/>
        <v>0</v>
      </c>
      <c r="AI72" s="24">
        <v>3.81</v>
      </c>
      <c r="AJ72" s="24">
        <v>0.9</v>
      </c>
      <c r="AK72" s="25">
        <v>4</v>
      </c>
      <c r="AL72" s="25">
        <v>4</v>
      </c>
      <c r="AM72"/>
      <c r="AN72"/>
      <c r="AO72"/>
      <c r="AP72"/>
      <c r="AQ72"/>
      <c r="AR72"/>
      <c r="AS72"/>
      <c r="AT72"/>
      <c r="AU72"/>
      <c r="AV72"/>
      <c r="AW72"/>
    </row>
    <row r="73" spans="1:49" s="18" customFormat="1" ht="18" customHeight="1" x14ac:dyDescent="0.25">
      <c r="A73" s="20">
        <v>21</v>
      </c>
      <c r="B73" s="77" t="s">
        <v>46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21">
        <v>1</v>
      </c>
      <c r="W73" s="21">
        <v>5</v>
      </c>
      <c r="X73" s="21">
        <v>8</v>
      </c>
      <c r="Y73" s="21">
        <v>11</v>
      </c>
      <c r="Z73" s="21">
        <v>1</v>
      </c>
      <c r="AA73" s="21">
        <v>0</v>
      </c>
      <c r="AB73" s="22">
        <v>26</v>
      </c>
      <c r="AC73" s="23">
        <f t="shared" si="3"/>
        <v>3.8461538461538464E-2</v>
      </c>
      <c r="AD73" s="23">
        <f t="shared" si="3"/>
        <v>0.19230769230769232</v>
      </c>
      <c r="AE73" s="23">
        <f t="shared" si="3"/>
        <v>0.30769230769230771</v>
      </c>
      <c r="AF73" s="23">
        <f t="shared" si="3"/>
        <v>0.42307692307692307</v>
      </c>
      <c r="AG73" s="23">
        <f t="shared" si="3"/>
        <v>3.8461538461538464E-2</v>
      </c>
      <c r="AH73" s="23">
        <f t="shared" si="3"/>
        <v>0</v>
      </c>
      <c r="AI73" s="24">
        <v>3.23</v>
      </c>
      <c r="AJ73" s="24">
        <v>0.95</v>
      </c>
      <c r="AK73" s="25">
        <v>3</v>
      </c>
      <c r="AL73" s="25">
        <v>4</v>
      </c>
      <c r="AM73"/>
      <c r="AN73"/>
      <c r="AO73"/>
      <c r="AP73"/>
      <c r="AQ73"/>
      <c r="AR73"/>
      <c r="AS73"/>
      <c r="AT73"/>
      <c r="AU73"/>
      <c r="AV73"/>
      <c r="AW73"/>
    </row>
    <row r="74" spans="1:49" s="18" customFormat="1" ht="18" customHeight="1" x14ac:dyDescent="0.25">
      <c r="A74" s="20">
        <v>22</v>
      </c>
      <c r="B74" s="77" t="s">
        <v>47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21">
        <v>0</v>
      </c>
      <c r="W74" s="21">
        <v>7</v>
      </c>
      <c r="X74" s="21">
        <v>3</v>
      </c>
      <c r="Y74" s="21">
        <v>8</v>
      </c>
      <c r="Z74" s="21">
        <v>8</v>
      </c>
      <c r="AA74" s="21">
        <v>0</v>
      </c>
      <c r="AB74" s="22">
        <v>26</v>
      </c>
      <c r="AC74" s="23">
        <f t="shared" si="3"/>
        <v>0</v>
      </c>
      <c r="AD74" s="23">
        <f t="shared" si="3"/>
        <v>0.26923076923076922</v>
      </c>
      <c r="AE74" s="23">
        <f t="shared" si="3"/>
        <v>0.11538461538461539</v>
      </c>
      <c r="AF74" s="23">
        <f t="shared" si="3"/>
        <v>0.30769230769230771</v>
      </c>
      <c r="AG74" s="23">
        <f t="shared" si="3"/>
        <v>0.30769230769230771</v>
      </c>
      <c r="AH74" s="23">
        <f t="shared" si="3"/>
        <v>0</v>
      </c>
      <c r="AI74" s="24">
        <v>3.65</v>
      </c>
      <c r="AJ74" s="24">
        <v>1.2</v>
      </c>
      <c r="AK74" s="25">
        <v>4</v>
      </c>
      <c r="AL74" s="25">
        <v>4</v>
      </c>
      <c r="AM74"/>
      <c r="AN74"/>
      <c r="AO74"/>
      <c r="AP74"/>
      <c r="AQ74"/>
      <c r="AR74"/>
      <c r="AS74"/>
      <c r="AT74"/>
      <c r="AU74"/>
      <c r="AV74"/>
      <c r="AW74"/>
    </row>
    <row r="75" spans="1:49" s="18" customFormat="1" ht="18" customHeight="1" x14ac:dyDescent="0.25">
      <c r="A75" s="20">
        <v>23</v>
      </c>
      <c r="B75" s="77" t="s">
        <v>48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21">
        <v>0</v>
      </c>
      <c r="W75" s="21">
        <v>0</v>
      </c>
      <c r="X75" s="21">
        <v>5</v>
      </c>
      <c r="Y75" s="21">
        <v>11</v>
      </c>
      <c r="Z75" s="21">
        <v>3</v>
      </c>
      <c r="AA75" s="21">
        <v>7</v>
      </c>
      <c r="AB75" s="22">
        <v>26</v>
      </c>
      <c r="AC75" s="23">
        <f t="shared" si="3"/>
        <v>0</v>
      </c>
      <c r="AD75" s="23">
        <f t="shared" si="3"/>
        <v>0</v>
      </c>
      <c r="AE75" s="23">
        <f t="shared" si="3"/>
        <v>0.19230769230769232</v>
      </c>
      <c r="AF75" s="23">
        <f t="shared" si="3"/>
        <v>0.42307692307692307</v>
      </c>
      <c r="AG75" s="23">
        <f t="shared" si="3"/>
        <v>0.11538461538461539</v>
      </c>
      <c r="AH75" s="23">
        <f t="shared" si="3"/>
        <v>0.26923076923076922</v>
      </c>
      <c r="AI75" s="24">
        <v>3.89</v>
      </c>
      <c r="AJ75" s="24">
        <v>0.66</v>
      </c>
      <c r="AK75" s="25">
        <v>4</v>
      </c>
      <c r="AL75" s="25">
        <v>4</v>
      </c>
      <c r="AM75"/>
      <c r="AN75"/>
      <c r="AO75"/>
      <c r="AP75"/>
      <c r="AQ75"/>
      <c r="AR75"/>
      <c r="AS75"/>
      <c r="AT75"/>
      <c r="AU75"/>
      <c r="AV75"/>
      <c r="AW75"/>
    </row>
    <row r="76" spans="1:49" s="18" customFormat="1" ht="18" customHeight="1" x14ac:dyDescent="0.25">
      <c r="A76" s="20">
        <v>24</v>
      </c>
      <c r="B76" s="77" t="s">
        <v>49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21">
        <v>0</v>
      </c>
      <c r="W76" s="21">
        <v>1</v>
      </c>
      <c r="X76" s="21">
        <v>5</v>
      </c>
      <c r="Y76" s="21">
        <v>9</v>
      </c>
      <c r="Z76" s="21">
        <v>4</v>
      </c>
      <c r="AA76" s="21">
        <v>7</v>
      </c>
      <c r="AB76" s="22">
        <v>26</v>
      </c>
      <c r="AC76" s="23">
        <f t="shared" si="3"/>
        <v>0</v>
      </c>
      <c r="AD76" s="23">
        <f t="shared" si="3"/>
        <v>3.8461538461538464E-2</v>
      </c>
      <c r="AE76" s="23">
        <f t="shared" si="3"/>
        <v>0.19230769230769232</v>
      </c>
      <c r="AF76" s="23">
        <f t="shared" si="3"/>
        <v>0.34615384615384615</v>
      </c>
      <c r="AG76" s="23">
        <f t="shared" si="3"/>
        <v>0.15384615384615385</v>
      </c>
      <c r="AH76" s="23">
        <f t="shared" si="3"/>
        <v>0.26923076923076922</v>
      </c>
      <c r="AI76" s="24">
        <v>3.84</v>
      </c>
      <c r="AJ76" s="24">
        <v>0.83</v>
      </c>
      <c r="AK76" s="25">
        <v>4</v>
      </c>
      <c r="AL76" s="25">
        <v>4</v>
      </c>
      <c r="AM76"/>
      <c r="AN76"/>
      <c r="AO76"/>
      <c r="AP76"/>
      <c r="AQ76"/>
      <c r="AR76"/>
      <c r="AS76"/>
      <c r="AT76"/>
      <c r="AU76"/>
      <c r="AV76"/>
      <c r="AW76"/>
    </row>
    <row r="77" spans="1:49" s="18" customFormat="1" ht="18" customHeight="1" x14ac:dyDescent="0.25">
      <c r="A77" s="20">
        <v>25</v>
      </c>
      <c r="B77" s="77" t="s">
        <v>50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21">
        <v>0</v>
      </c>
      <c r="W77" s="21">
        <v>2</v>
      </c>
      <c r="X77" s="21">
        <v>3</v>
      </c>
      <c r="Y77" s="21">
        <v>14</v>
      </c>
      <c r="Z77" s="21">
        <v>7</v>
      </c>
      <c r="AA77" s="21">
        <v>0</v>
      </c>
      <c r="AB77" s="22">
        <v>26</v>
      </c>
      <c r="AC77" s="23">
        <f t="shared" si="3"/>
        <v>0</v>
      </c>
      <c r="AD77" s="23">
        <f t="shared" si="3"/>
        <v>7.6923076923076927E-2</v>
      </c>
      <c r="AE77" s="23">
        <f t="shared" si="3"/>
        <v>0.11538461538461539</v>
      </c>
      <c r="AF77" s="23">
        <f t="shared" si="3"/>
        <v>0.53846153846153844</v>
      </c>
      <c r="AG77" s="23">
        <f t="shared" si="3"/>
        <v>0.26923076923076922</v>
      </c>
      <c r="AH77" s="23">
        <f t="shared" si="3"/>
        <v>0</v>
      </c>
      <c r="AI77" s="24">
        <v>4</v>
      </c>
      <c r="AJ77" s="24">
        <v>0.85</v>
      </c>
      <c r="AK77" s="25">
        <v>4</v>
      </c>
      <c r="AL77" s="25">
        <v>4</v>
      </c>
      <c r="AM77"/>
      <c r="AN77"/>
      <c r="AO77"/>
      <c r="AP77"/>
      <c r="AQ77"/>
      <c r="AR77"/>
      <c r="AS77"/>
      <c r="AT77"/>
      <c r="AU77"/>
      <c r="AV77"/>
      <c r="AW77"/>
    </row>
    <row r="78" spans="1:49" s="18" customFormat="1" ht="18" customHeight="1" x14ac:dyDescent="0.25">
      <c r="A78" s="20">
        <v>26</v>
      </c>
      <c r="B78" s="77" t="s">
        <v>51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21">
        <v>0</v>
      </c>
      <c r="W78" s="21">
        <v>0</v>
      </c>
      <c r="X78" s="21">
        <v>4</v>
      </c>
      <c r="Y78" s="21">
        <v>13</v>
      </c>
      <c r="Z78" s="21">
        <v>6</v>
      </c>
      <c r="AA78" s="21">
        <v>3</v>
      </c>
      <c r="AB78" s="22">
        <v>26</v>
      </c>
      <c r="AC78" s="23">
        <f t="shared" si="3"/>
        <v>0</v>
      </c>
      <c r="AD78" s="23">
        <f t="shared" si="3"/>
        <v>0</v>
      </c>
      <c r="AE78" s="23">
        <f t="shared" si="3"/>
        <v>0.15384615384615385</v>
      </c>
      <c r="AF78" s="23">
        <f t="shared" si="3"/>
        <v>0.5</v>
      </c>
      <c r="AG78" s="23">
        <f t="shared" si="3"/>
        <v>0.23076923076923078</v>
      </c>
      <c r="AH78" s="23">
        <f t="shared" si="3"/>
        <v>0.11538461538461539</v>
      </c>
      <c r="AI78" s="24">
        <v>4.09</v>
      </c>
      <c r="AJ78" s="24">
        <v>0.67</v>
      </c>
      <c r="AK78" s="25">
        <v>4</v>
      </c>
      <c r="AL78" s="25">
        <v>4</v>
      </c>
      <c r="AM78"/>
      <c r="AN78"/>
      <c r="AO78"/>
      <c r="AP78"/>
      <c r="AQ78"/>
      <c r="AR78"/>
      <c r="AS78"/>
      <c r="AT78"/>
      <c r="AU78"/>
      <c r="AV78"/>
      <c r="AW78"/>
    </row>
    <row r="79" spans="1:49" s="18" customFormat="1" ht="18" customHeight="1" x14ac:dyDescent="0.25">
      <c r="A79" s="20">
        <v>27</v>
      </c>
      <c r="B79" s="77" t="s">
        <v>52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21">
        <v>0</v>
      </c>
      <c r="W79" s="21">
        <v>1</v>
      </c>
      <c r="X79" s="21">
        <v>2</v>
      </c>
      <c r="Y79" s="21">
        <v>14</v>
      </c>
      <c r="Z79" s="21">
        <v>9</v>
      </c>
      <c r="AA79" s="21">
        <v>0</v>
      </c>
      <c r="AB79" s="22">
        <v>26</v>
      </c>
      <c r="AC79" s="23">
        <f t="shared" si="3"/>
        <v>0</v>
      </c>
      <c r="AD79" s="23">
        <f t="shared" si="3"/>
        <v>3.8461538461538464E-2</v>
      </c>
      <c r="AE79" s="23">
        <f t="shared" si="3"/>
        <v>7.6923076923076927E-2</v>
      </c>
      <c r="AF79" s="23">
        <f t="shared" si="3"/>
        <v>0.53846153846153844</v>
      </c>
      <c r="AG79" s="23">
        <f t="shared" si="3"/>
        <v>0.34615384615384615</v>
      </c>
      <c r="AH79" s="23">
        <f t="shared" si="3"/>
        <v>0</v>
      </c>
      <c r="AI79" s="24">
        <v>4.1900000000000004</v>
      </c>
      <c r="AJ79" s="24">
        <v>0.75</v>
      </c>
      <c r="AK79" s="25">
        <v>4</v>
      </c>
      <c r="AL79" s="25">
        <v>4</v>
      </c>
      <c r="AM79"/>
      <c r="AN79"/>
      <c r="AO79"/>
      <c r="AP79"/>
      <c r="AQ79"/>
      <c r="AR79"/>
      <c r="AS79"/>
      <c r="AT79"/>
      <c r="AU79"/>
      <c r="AV79"/>
      <c r="AW79"/>
    </row>
    <row r="82" spans="1:49" s="32" customFormat="1" ht="20.25" customHeight="1" x14ac:dyDescent="0.25">
      <c r="A82" s="64" t="s">
        <v>53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/>
      <c r="AN82"/>
      <c r="AO82"/>
      <c r="AP82"/>
      <c r="AQ82"/>
      <c r="AR82"/>
      <c r="AS82"/>
      <c r="AT82"/>
      <c r="AU82"/>
      <c r="AV82"/>
      <c r="AW82"/>
    </row>
    <row r="83" spans="1:49" ht="15" customHeight="1" x14ac:dyDescent="0.2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65" t="s">
        <v>8</v>
      </c>
      <c r="W83" s="65"/>
      <c r="X83" s="65"/>
      <c r="Y83" s="65"/>
      <c r="Z83" s="65"/>
      <c r="AA83" s="65"/>
      <c r="AC83" s="65" t="s">
        <v>9</v>
      </c>
      <c r="AD83" s="65"/>
      <c r="AE83" s="65"/>
      <c r="AF83" s="65"/>
      <c r="AG83" s="65"/>
      <c r="AH83" s="65"/>
      <c r="AI83" s="66" t="s">
        <v>10</v>
      </c>
      <c r="AJ83" s="66"/>
      <c r="AK83" s="66"/>
      <c r="AL83" s="66"/>
    </row>
    <row r="84" spans="1:49" ht="15.75" thickBot="1" x14ac:dyDescent="0.3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65"/>
      <c r="W84" s="65"/>
      <c r="X84" s="65"/>
      <c r="Y84" s="65"/>
      <c r="Z84" s="65"/>
      <c r="AA84" s="65"/>
      <c r="AC84" s="65"/>
      <c r="AD84" s="65"/>
      <c r="AE84" s="65"/>
      <c r="AF84" s="65"/>
      <c r="AG84" s="65"/>
      <c r="AH84" s="65"/>
      <c r="AI84" s="66"/>
      <c r="AJ84" s="66"/>
      <c r="AK84" s="66"/>
      <c r="AL84" s="66"/>
    </row>
    <row r="85" spans="1:49" s="18" customFormat="1" ht="18.75" x14ac:dyDescent="0.25">
      <c r="A85" s="10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/>
      <c r="AN85"/>
      <c r="AO85"/>
      <c r="AP85"/>
      <c r="AQ85"/>
      <c r="AR85"/>
      <c r="AS85"/>
      <c r="AT85"/>
      <c r="AU85"/>
      <c r="AV85"/>
      <c r="AW85"/>
    </row>
    <row r="86" spans="1:49" s="19" customFormat="1" x14ac:dyDescent="0.25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1"/>
      <c r="V86" s="79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</row>
    <row r="87" spans="1:49" s="18" customFormat="1" ht="18" customHeight="1" x14ac:dyDescent="0.25">
      <c r="A87" s="20">
        <v>28</v>
      </c>
      <c r="B87" s="77" t="s">
        <v>54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21">
        <v>0</v>
      </c>
      <c r="W87" s="21">
        <v>2</v>
      </c>
      <c r="X87" s="21">
        <v>3</v>
      </c>
      <c r="Y87" s="21">
        <v>11</v>
      </c>
      <c r="Z87" s="21">
        <v>10</v>
      </c>
      <c r="AA87" s="21">
        <v>0</v>
      </c>
      <c r="AB87" s="22">
        <v>26</v>
      </c>
      <c r="AC87" s="23">
        <f t="shared" ref="AC87:AH90" si="4">V87/$AB87</f>
        <v>0</v>
      </c>
      <c r="AD87" s="23">
        <f t="shared" si="4"/>
        <v>7.6923076923076927E-2</v>
      </c>
      <c r="AE87" s="23">
        <f t="shared" si="4"/>
        <v>0.11538461538461539</v>
      </c>
      <c r="AF87" s="23">
        <f t="shared" si="4"/>
        <v>0.42307692307692307</v>
      </c>
      <c r="AG87" s="23">
        <f t="shared" si="4"/>
        <v>0.38461538461538464</v>
      </c>
      <c r="AH87" s="23">
        <f t="shared" si="4"/>
        <v>0</v>
      </c>
      <c r="AI87" s="24">
        <v>4.12</v>
      </c>
      <c r="AJ87" s="24">
        <v>0.91</v>
      </c>
      <c r="AK87" s="25">
        <v>4</v>
      </c>
      <c r="AL87" s="25">
        <v>4</v>
      </c>
    </row>
    <row r="88" spans="1:49" s="18" customFormat="1" ht="18" customHeight="1" x14ac:dyDescent="0.25">
      <c r="A88" s="20">
        <v>29</v>
      </c>
      <c r="B88" s="77" t="s">
        <v>55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21">
        <v>0</v>
      </c>
      <c r="W88" s="21">
        <v>1</v>
      </c>
      <c r="X88" s="21">
        <v>3</v>
      </c>
      <c r="Y88" s="21">
        <v>10</v>
      </c>
      <c r="Z88" s="21">
        <v>9</v>
      </c>
      <c r="AA88" s="21">
        <v>3</v>
      </c>
      <c r="AB88" s="22">
        <v>26</v>
      </c>
      <c r="AC88" s="23">
        <f t="shared" si="4"/>
        <v>0</v>
      </c>
      <c r="AD88" s="23">
        <f t="shared" si="4"/>
        <v>3.8461538461538464E-2</v>
      </c>
      <c r="AE88" s="23">
        <f t="shared" si="4"/>
        <v>0.11538461538461539</v>
      </c>
      <c r="AF88" s="23">
        <f t="shared" si="4"/>
        <v>0.38461538461538464</v>
      </c>
      <c r="AG88" s="23">
        <f t="shared" si="4"/>
        <v>0.34615384615384615</v>
      </c>
      <c r="AH88" s="23">
        <f t="shared" si="4"/>
        <v>0.11538461538461539</v>
      </c>
      <c r="AI88" s="24">
        <v>4.17</v>
      </c>
      <c r="AJ88" s="24">
        <v>0.83</v>
      </c>
      <c r="AK88" s="25">
        <v>4</v>
      </c>
      <c r="AL88" s="25">
        <v>4</v>
      </c>
    </row>
    <row r="89" spans="1:49" s="18" customFormat="1" ht="18" customHeight="1" x14ac:dyDescent="0.25">
      <c r="A89" s="20">
        <v>30</v>
      </c>
      <c r="B89" s="77" t="s">
        <v>56</v>
      </c>
      <c r="C89" s="77" t="s">
        <v>57</v>
      </c>
      <c r="D89" s="77" t="s">
        <v>57</v>
      </c>
      <c r="E89" s="77" t="s">
        <v>57</v>
      </c>
      <c r="F89" s="77" t="s">
        <v>57</v>
      </c>
      <c r="G89" s="77" t="s">
        <v>57</v>
      </c>
      <c r="H89" s="77" t="s">
        <v>57</v>
      </c>
      <c r="I89" s="77" t="s">
        <v>57</v>
      </c>
      <c r="J89" s="77" t="s">
        <v>57</v>
      </c>
      <c r="K89" s="77" t="s">
        <v>57</v>
      </c>
      <c r="L89" s="77" t="s">
        <v>57</v>
      </c>
      <c r="M89" s="77" t="s">
        <v>57</v>
      </c>
      <c r="N89" s="77" t="s">
        <v>57</v>
      </c>
      <c r="O89" s="77" t="s">
        <v>57</v>
      </c>
      <c r="P89" s="77" t="s">
        <v>57</v>
      </c>
      <c r="Q89" s="77" t="s">
        <v>57</v>
      </c>
      <c r="R89" s="77" t="s">
        <v>57</v>
      </c>
      <c r="S89" s="77" t="s">
        <v>57</v>
      </c>
      <c r="T89" s="77" t="s">
        <v>57</v>
      </c>
      <c r="U89" s="77" t="s">
        <v>57</v>
      </c>
      <c r="V89" s="21">
        <v>0</v>
      </c>
      <c r="W89" s="21">
        <v>0</v>
      </c>
      <c r="X89" s="21">
        <v>3</v>
      </c>
      <c r="Y89" s="21">
        <v>12</v>
      </c>
      <c r="Z89" s="21">
        <v>4</v>
      </c>
      <c r="AA89" s="21">
        <v>7</v>
      </c>
      <c r="AB89" s="22">
        <v>26</v>
      </c>
      <c r="AC89" s="23">
        <f t="shared" si="4"/>
        <v>0</v>
      </c>
      <c r="AD89" s="23">
        <f t="shared" si="4"/>
        <v>0</v>
      </c>
      <c r="AE89" s="23">
        <f t="shared" si="4"/>
        <v>0.11538461538461539</v>
      </c>
      <c r="AF89" s="23">
        <f t="shared" si="4"/>
        <v>0.46153846153846156</v>
      </c>
      <c r="AG89" s="23">
        <f t="shared" si="4"/>
        <v>0.15384615384615385</v>
      </c>
      <c r="AH89" s="23">
        <f t="shared" si="4"/>
        <v>0.26923076923076922</v>
      </c>
      <c r="AI89" s="24">
        <v>4.05</v>
      </c>
      <c r="AJ89" s="24">
        <v>0.62</v>
      </c>
      <c r="AK89" s="25">
        <v>4</v>
      </c>
      <c r="AL89" s="25">
        <v>4</v>
      </c>
    </row>
    <row r="90" spans="1:49" s="18" customFormat="1" ht="18" customHeight="1" x14ac:dyDescent="0.25">
      <c r="A90" s="20">
        <v>31</v>
      </c>
      <c r="B90" s="77" t="s">
        <v>58</v>
      </c>
      <c r="C90" s="77" t="s">
        <v>59</v>
      </c>
      <c r="D90" s="77" t="s">
        <v>59</v>
      </c>
      <c r="E90" s="77" t="s">
        <v>59</v>
      </c>
      <c r="F90" s="77" t="s">
        <v>59</v>
      </c>
      <c r="G90" s="77" t="s">
        <v>59</v>
      </c>
      <c r="H90" s="77" t="s">
        <v>59</v>
      </c>
      <c r="I90" s="77" t="s">
        <v>59</v>
      </c>
      <c r="J90" s="77" t="s">
        <v>59</v>
      </c>
      <c r="K90" s="77" t="s">
        <v>59</v>
      </c>
      <c r="L90" s="77" t="s">
        <v>59</v>
      </c>
      <c r="M90" s="77" t="s">
        <v>59</v>
      </c>
      <c r="N90" s="77" t="s">
        <v>59</v>
      </c>
      <c r="O90" s="77" t="s">
        <v>59</v>
      </c>
      <c r="P90" s="77" t="s">
        <v>59</v>
      </c>
      <c r="Q90" s="77" t="s">
        <v>59</v>
      </c>
      <c r="R90" s="77" t="s">
        <v>59</v>
      </c>
      <c r="S90" s="77" t="s">
        <v>59</v>
      </c>
      <c r="T90" s="77" t="s">
        <v>59</v>
      </c>
      <c r="U90" s="77" t="s">
        <v>59</v>
      </c>
      <c r="V90" s="21">
        <v>0</v>
      </c>
      <c r="W90" s="21">
        <v>2</v>
      </c>
      <c r="X90" s="21">
        <v>2</v>
      </c>
      <c r="Y90" s="21">
        <v>9</v>
      </c>
      <c r="Z90" s="21">
        <v>9</v>
      </c>
      <c r="AA90" s="21">
        <v>4</v>
      </c>
      <c r="AB90" s="22">
        <v>26</v>
      </c>
      <c r="AC90" s="23">
        <f t="shared" si="4"/>
        <v>0</v>
      </c>
      <c r="AD90" s="23">
        <f t="shared" si="4"/>
        <v>7.6923076923076927E-2</v>
      </c>
      <c r="AE90" s="23">
        <f t="shared" si="4"/>
        <v>7.6923076923076927E-2</v>
      </c>
      <c r="AF90" s="23">
        <f t="shared" si="4"/>
        <v>0.34615384615384615</v>
      </c>
      <c r="AG90" s="23">
        <f t="shared" si="4"/>
        <v>0.34615384615384615</v>
      </c>
      <c r="AH90" s="23">
        <f t="shared" si="4"/>
        <v>0.15384615384615385</v>
      </c>
      <c r="AI90" s="24">
        <v>4.1399999999999997</v>
      </c>
      <c r="AJ90" s="24">
        <v>0.94</v>
      </c>
      <c r="AK90" s="25">
        <v>4</v>
      </c>
      <c r="AL90" s="25">
        <v>4</v>
      </c>
    </row>
    <row r="93" spans="1:49" s="32" customFormat="1" ht="20.25" customHeight="1" x14ac:dyDescent="0.25">
      <c r="A93" s="64" t="s">
        <v>60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</row>
    <row r="94" spans="1:49" ht="15" customHeight="1" x14ac:dyDescent="0.2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65" t="s">
        <v>8</v>
      </c>
      <c r="W94" s="65"/>
      <c r="X94" s="65"/>
      <c r="Y94" s="65"/>
      <c r="Z94" s="65"/>
      <c r="AA94" s="65"/>
      <c r="AC94" s="65" t="s">
        <v>9</v>
      </c>
      <c r="AD94" s="65"/>
      <c r="AE94" s="65"/>
      <c r="AF94" s="65"/>
      <c r="AG94" s="65"/>
      <c r="AH94" s="65"/>
      <c r="AI94" s="66" t="s">
        <v>10</v>
      </c>
      <c r="AJ94" s="66"/>
      <c r="AK94" s="66"/>
      <c r="AL94" s="66"/>
    </row>
    <row r="95" spans="1:49" ht="15.75" thickBot="1" x14ac:dyDescent="0.3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65"/>
      <c r="W95" s="65"/>
      <c r="X95" s="65"/>
      <c r="Y95" s="65"/>
      <c r="Z95" s="65"/>
      <c r="AA95" s="65"/>
      <c r="AC95" s="65"/>
      <c r="AD95" s="65"/>
      <c r="AE95" s="65"/>
      <c r="AF95" s="65"/>
      <c r="AG95" s="65"/>
      <c r="AH95" s="65"/>
      <c r="AI95" s="66"/>
      <c r="AJ95" s="66"/>
      <c r="AK95" s="66"/>
      <c r="AL95" s="66"/>
    </row>
    <row r="96" spans="1:49" s="18" customFormat="1" ht="18.75" x14ac:dyDescent="0.25">
      <c r="A96" s="10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19" customFormat="1" ht="18.75" customHeight="1" x14ac:dyDescent="0.25">
      <c r="A97" s="69" t="s">
        <v>61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4"/>
      <c r="V97" s="33"/>
      <c r="W97" s="34"/>
      <c r="X97" s="34"/>
      <c r="Y97" s="34"/>
      <c r="Z97" s="35"/>
      <c r="AA97" s="36"/>
      <c r="AB97" s="37"/>
      <c r="AC97" s="38"/>
      <c r="AD97" s="39"/>
      <c r="AE97" s="39"/>
      <c r="AF97" s="39"/>
      <c r="AG97" s="40"/>
      <c r="AH97" s="41"/>
      <c r="AI97" s="42"/>
      <c r="AJ97" s="43"/>
      <c r="AK97" s="34"/>
      <c r="AL97" s="34"/>
    </row>
    <row r="98" spans="1:38" s="19" customFormat="1" ht="18" customHeight="1" x14ac:dyDescent="0.25">
      <c r="A98" s="20">
        <v>32</v>
      </c>
      <c r="B98" s="77" t="s">
        <v>62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21">
        <v>0</v>
      </c>
      <c r="W98" s="21">
        <v>3</v>
      </c>
      <c r="X98" s="21">
        <v>7</v>
      </c>
      <c r="Y98" s="21">
        <v>6</v>
      </c>
      <c r="Z98" s="21">
        <v>10</v>
      </c>
      <c r="AA98" s="21">
        <v>0</v>
      </c>
      <c r="AB98" s="22">
        <v>26</v>
      </c>
      <c r="AC98" s="23">
        <f t="shared" ref="AC98:AH99" si="5">V98/$AB98</f>
        <v>0</v>
      </c>
      <c r="AD98" s="23">
        <f t="shared" si="5"/>
        <v>0.11538461538461539</v>
      </c>
      <c r="AE98" s="23">
        <f t="shared" si="5"/>
        <v>0.26923076923076922</v>
      </c>
      <c r="AF98" s="23">
        <f t="shared" si="5"/>
        <v>0.23076923076923078</v>
      </c>
      <c r="AG98" s="23">
        <f t="shared" si="5"/>
        <v>0.38461538461538464</v>
      </c>
      <c r="AH98" s="23">
        <f t="shared" si="5"/>
        <v>0</v>
      </c>
      <c r="AI98" s="24">
        <v>3.88</v>
      </c>
      <c r="AJ98" s="24">
        <v>1.07</v>
      </c>
      <c r="AK98" s="25">
        <v>4</v>
      </c>
      <c r="AL98" s="25">
        <v>5</v>
      </c>
    </row>
    <row r="99" spans="1:38" s="19" customFormat="1" ht="18" customHeight="1" x14ac:dyDescent="0.25">
      <c r="A99" s="20">
        <v>33</v>
      </c>
      <c r="B99" s="77" t="s">
        <v>63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21">
        <v>0</v>
      </c>
      <c r="W99" s="21">
        <v>3</v>
      </c>
      <c r="X99" s="21">
        <v>4</v>
      </c>
      <c r="Y99" s="21">
        <v>9</v>
      </c>
      <c r="Z99" s="21">
        <v>10</v>
      </c>
      <c r="AA99" s="21">
        <v>0</v>
      </c>
      <c r="AB99" s="22">
        <v>26</v>
      </c>
      <c r="AC99" s="23">
        <f t="shared" si="5"/>
        <v>0</v>
      </c>
      <c r="AD99" s="23">
        <f t="shared" si="5"/>
        <v>0.11538461538461539</v>
      </c>
      <c r="AE99" s="23">
        <f t="shared" si="5"/>
        <v>0.15384615384615385</v>
      </c>
      <c r="AF99" s="23">
        <f t="shared" si="5"/>
        <v>0.34615384615384615</v>
      </c>
      <c r="AG99" s="23">
        <f t="shared" si="5"/>
        <v>0.38461538461538464</v>
      </c>
      <c r="AH99" s="23">
        <f t="shared" si="5"/>
        <v>0</v>
      </c>
      <c r="AI99" s="24">
        <v>4</v>
      </c>
      <c r="AJ99" s="24">
        <v>1.02</v>
      </c>
      <c r="AK99" s="25">
        <v>4</v>
      </c>
      <c r="AL99" s="48">
        <v>5</v>
      </c>
    </row>
    <row r="100" spans="1:38" s="19" customFormat="1" ht="18.75" customHeight="1" x14ac:dyDescent="0.25">
      <c r="A100" s="69" t="s">
        <v>64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4"/>
      <c r="V100" s="33"/>
      <c r="W100" s="34"/>
      <c r="X100" s="34"/>
      <c r="Y100" s="34"/>
      <c r="Z100" s="35"/>
      <c r="AA100" s="36"/>
      <c r="AB100" s="37"/>
      <c r="AC100" s="38"/>
      <c r="AD100" s="39"/>
      <c r="AE100" s="39"/>
      <c r="AF100" s="39"/>
      <c r="AG100" s="40"/>
      <c r="AH100" s="41"/>
      <c r="AI100" s="42"/>
      <c r="AJ100" s="43"/>
      <c r="AK100" s="34"/>
      <c r="AL100" s="34"/>
    </row>
    <row r="101" spans="1:38" s="19" customFormat="1" ht="18" customHeight="1" x14ac:dyDescent="0.25">
      <c r="A101" s="20">
        <v>34</v>
      </c>
      <c r="B101" s="77" t="s">
        <v>65</v>
      </c>
      <c r="C101" s="77" t="s">
        <v>66</v>
      </c>
      <c r="D101" s="77" t="s">
        <v>66</v>
      </c>
      <c r="E101" s="77" t="s">
        <v>66</v>
      </c>
      <c r="F101" s="77" t="s">
        <v>66</v>
      </c>
      <c r="G101" s="77" t="s">
        <v>66</v>
      </c>
      <c r="H101" s="77" t="s">
        <v>66</v>
      </c>
      <c r="I101" s="77" t="s">
        <v>66</v>
      </c>
      <c r="J101" s="77" t="s">
        <v>66</v>
      </c>
      <c r="K101" s="77" t="s">
        <v>66</v>
      </c>
      <c r="L101" s="77" t="s">
        <v>66</v>
      </c>
      <c r="M101" s="77" t="s">
        <v>66</v>
      </c>
      <c r="N101" s="77" t="s">
        <v>66</v>
      </c>
      <c r="O101" s="77" t="s">
        <v>66</v>
      </c>
      <c r="P101" s="77" t="s">
        <v>66</v>
      </c>
      <c r="Q101" s="77" t="s">
        <v>66</v>
      </c>
      <c r="R101" s="77" t="s">
        <v>66</v>
      </c>
      <c r="S101" s="77" t="s">
        <v>66</v>
      </c>
      <c r="T101" s="77" t="s">
        <v>66</v>
      </c>
      <c r="U101" s="82" t="s">
        <v>66</v>
      </c>
      <c r="V101" s="21">
        <v>0</v>
      </c>
      <c r="W101" s="21">
        <v>1</v>
      </c>
      <c r="X101" s="21">
        <v>4</v>
      </c>
      <c r="Y101" s="21">
        <v>12</v>
      </c>
      <c r="Z101" s="21">
        <v>9</v>
      </c>
      <c r="AA101" s="21">
        <v>0</v>
      </c>
      <c r="AB101" s="22">
        <v>26</v>
      </c>
      <c r="AC101" s="23">
        <f t="shared" ref="AC101:AH107" si="6">V101/$AB101</f>
        <v>0</v>
      </c>
      <c r="AD101" s="23">
        <f t="shared" si="6"/>
        <v>3.8461538461538464E-2</v>
      </c>
      <c r="AE101" s="23">
        <f t="shared" si="6"/>
        <v>0.15384615384615385</v>
      </c>
      <c r="AF101" s="23">
        <f t="shared" si="6"/>
        <v>0.46153846153846156</v>
      </c>
      <c r="AG101" s="23">
        <f t="shared" si="6"/>
        <v>0.34615384615384615</v>
      </c>
      <c r="AH101" s="23">
        <f t="shared" si="6"/>
        <v>0</v>
      </c>
      <c r="AI101" s="24">
        <v>4.12</v>
      </c>
      <c r="AJ101" s="24">
        <v>0.82</v>
      </c>
      <c r="AK101" s="25">
        <v>4</v>
      </c>
      <c r="AL101" s="25">
        <v>4</v>
      </c>
    </row>
    <row r="102" spans="1:38" s="19" customFormat="1" ht="18" customHeight="1" x14ac:dyDescent="0.25">
      <c r="A102" s="20">
        <v>35</v>
      </c>
      <c r="B102" s="77" t="s">
        <v>67</v>
      </c>
      <c r="C102" s="77" t="s">
        <v>68</v>
      </c>
      <c r="D102" s="77" t="s">
        <v>68</v>
      </c>
      <c r="E102" s="77" t="s">
        <v>68</v>
      </c>
      <c r="F102" s="77" t="s">
        <v>68</v>
      </c>
      <c r="G102" s="77" t="s">
        <v>68</v>
      </c>
      <c r="H102" s="77" t="s">
        <v>68</v>
      </c>
      <c r="I102" s="77" t="s">
        <v>68</v>
      </c>
      <c r="J102" s="77" t="s">
        <v>68</v>
      </c>
      <c r="K102" s="77" t="s">
        <v>68</v>
      </c>
      <c r="L102" s="77" t="s">
        <v>68</v>
      </c>
      <c r="M102" s="77" t="s">
        <v>68</v>
      </c>
      <c r="N102" s="77" t="s">
        <v>68</v>
      </c>
      <c r="O102" s="77" t="s">
        <v>68</v>
      </c>
      <c r="P102" s="77" t="s">
        <v>68</v>
      </c>
      <c r="Q102" s="77" t="s">
        <v>68</v>
      </c>
      <c r="R102" s="77" t="s">
        <v>68</v>
      </c>
      <c r="S102" s="77" t="s">
        <v>68</v>
      </c>
      <c r="T102" s="77" t="s">
        <v>68</v>
      </c>
      <c r="U102" s="82" t="s">
        <v>68</v>
      </c>
      <c r="V102" s="21">
        <v>0</v>
      </c>
      <c r="W102" s="21">
        <v>0</v>
      </c>
      <c r="X102" s="21">
        <v>3</v>
      </c>
      <c r="Y102" s="21">
        <v>9</v>
      </c>
      <c r="Z102" s="21">
        <v>14</v>
      </c>
      <c r="AA102" s="21">
        <v>0</v>
      </c>
      <c r="AB102" s="22">
        <v>26</v>
      </c>
      <c r="AC102" s="23">
        <f t="shared" si="6"/>
        <v>0</v>
      </c>
      <c r="AD102" s="23">
        <f t="shared" si="6"/>
        <v>0</v>
      </c>
      <c r="AE102" s="23">
        <f t="shared" si="6"/>
        <v>0.11538461538461539</v>
      </c>
      <c r="AF102" s="23">
        <f t="shared" si="6"/>
        <v>0.34615384615384615</v>
      </c>
      <c r="AG102" s="23">
        <f t="shared" si="6"/>
        <v>0.53846153846153844</v>
      </c>
      <c r="AH102" s="23">
        <f t="shared" si="6"/>
        <v>0</v>
      </c>
      <c r="AI102" s="24">
        <v>4.42</v>
      </c>
      <c r="AJ102" s="24">
        <v>0.7</v>
      </c>
      <c r="AK102" s="25">
        <v>5</v>
      </c>
      <c r="AL102" s="25">
        <v>5</v>
      </c>
    </row>
    <row r="103" spans="1:38" s="19" customFormat="1" ht="18" customHeight="1" x14ac:dyDescent="0.25">
      <c r="A103" s="20">
        <v>36</v>
      </c>
      <c r="B103" s="77" t="s">
        <v>69</v>
      </c>
      <c r="C103" s="77" t="s">
        <v>70</v>
      </c>
      <c r="D103" s="77" t="s">
        <v>70</v>
      </c>
      <c r="E103" s="77" t="s">
        <v>70</v>
      </c>
      <c r="F103" s="77" t="s">
        <v>70</v>
      </c>
      <c r="G103" s="77" t="s">
        <v>70</v>
      </c>
      <c r="H103" s="77" t="s">
        <v>70</v>
      </c>
      <c r="I103" s="77" t="s">
        <v>70</v>
      </c>
      <c r="J103" s="77" t="s">
        <v>70</v>
      </c>
      <c r="K103" s="77" t="s">
        <v>70</v>
      </c>
      <c r="L103" s="77" t="s">
        <v>70</v>
      </c>
      <c r="M103" s="77" t="s">
        <v>70</v>
      </c>
      <c r="N103" s="77" t="s">
        <v>70</v>
      </c>
      <c r="O103" s="77" t="s">
        <v>70</v>
      </c>
      <c r="P103" s="77" t="s">
        <v>70</v>
      </c>
      <c r="Q103" s="77" t="s">
        <v>70</v>
      </c>
      <c r="R103" s="77" t="s">
        <v>70</v>
      </c>
      <c r="S103" s="77" t="s">
        <v>70</v>
      </c>
      <c r="T103" s="77" t="s">
        <v>70</v>
      </c>
      <c r="U103" s="82" t="s">
        <v>70</v>
      </c>
      <c r="V103" s="21">
        <v>0</v>
      </c>
      <c r="W103" s="21">
        <v>0</v>
      </c>
      <c r="X103" s="21">
        <v>4</v>
      </c>
      <c r="Y103" s="21">
        <v>9</v>
      </c>
      <c r="Z103" s="21">
        <v>13</v>
      </c>
      <c r="AA103" s="21">
        <v>0</v>
      </c>
      <c r="AB103" s="22">
        <v>26</v>
      </c>
      <c r="AC103" s="23">
        <f t="shared" si="6"/>
        <v>0</v>
      </c>
      <c r="AD103" s="23">
        <f t="shared" si="6"/>
        <v>0</v>
      </c>
      <c r="AE103" s="23">
        <f t="shared" si="6"/>
        <v>0.15384615384615385</v>
      </c>
      <c r="AF103" s="23">
        <f t="shared" si="6"/>
        <v>0.34615384615384615</v>
      </c>
      <c r="AG103" s="23">
        <f t="shared" si="6"/>
        <v>0.5</v>
      </c>
      <c r="AH103" s="23">
        <f t="shared" si="6"/>
        <v>0</v>
      </c>
      <c r="AI103" s="24">
        <v>4.3499999999999996</v>
      </c>
      <c r="AJ103" s="24">
        <v>0.75</v>
      </c>
      <c r="AK103" s="25">
        <v>5</v>
      </c>
      <c r="AL103" s="25">
        <v>5</v>
      </c>
    </row>
    <row r="104" spans="1:38" s="19" customFormat="1" ht="18" customHeight="1" x14ac:dyDescent="0.25">
      <c r="A104" s="20">
        <v>37</v>
      </c>
      <c r="B104" s="77" t="s">
        <v>71</v>
      </c>
      <c r="C104" s="77" t="s">
        <v>72</v>
      </c>
      <c r="D104" s="77" t="s">
        <v>72</v>
      </c>
      <c r="E104" s="77" t="s">
        <v>72</v>
      </c>
      <c r="F104" s="77" t="s">
        <v>72</v>
      </c>
      <c r="G104" s="77" t="s">
        <v>72</v>
      </c>
      <c r="H104" s="77" t="s">
        <v>72</v>
      </c>
      <c r="I104" s="77" t="s">
        <v>72</v>
      </c>
      <c r="J104" s="77" t="s">
        <v>72</v>
      </c>
      <c r="K104" s="77" t="s">
        <v>72</v>
      </c>
      <c r="L104" s="77" t="s">
        <v>72</v>
      </c>
      <c r="M104" s="77" t="s">
        <v>72</v>
      </c>
      <c r="N104" s="77" t="s">
        <v>72</v>
      </c>
      <c r="O104" s="77" t="s">
        <v>72</v>
      </c>
      <c r="P104" s="77" t="s">
        <v>72</v>
      </c>
      <c r="Q104" s="77" t="s">
        <v>72</v>
      </c>
      <c r="R104" s="77" t="s">
        <v>72</v>
      </c>
      <c r="S104" s="77" t="s">
        <v>72</v>
      </c>
      <c r="T104" s="77" t="s">
        <v>72</v>
      </c>
      <c r="U104" s="82" t="s">
        <v>72</v>
      </c>
      <c r="V104" s="21">
        <v>0</v>
      </c>
      <c r="W104" s="21">
        <v>0</v>
      </c>
      <c r="X104" s="21">
        <v>4</v>
      </c>
      <c r="Y104" s="21">
        <v>11</v>
      </c>
      <c r="Z104" s="21">
        <v>11</v>
      </c>
      <c r="AA104" s="21">
        <v>0</v>
      </c>
      <c r="AB104" s="22">
        <v>26</v>
      </c>
      <c r="AC104" s="23">
        <f t="shared" si="6"/>
        <v>0</v>
      </c>
      <c r="AD104" s="23">
        <f t="shared" si="6"/>
        <v>0</v>
      </c>
      <c r="AE104" s="23">
        <f t="shared" si="6"/>
        <v>0.15384615384615385</v>
      </c>
      <c r="AF104" s="23">
        <f t="shared" si="6"/>
        <v>0.42307692307692307</v>
      </c>
      <c r="AG104" s="23">
        <f t="shared" si="6"/>
        <v>0.42307692307692307</v>
      </c>
      <c r="AH104" s="23">
        <f t="shared" si="6"/>
        <v>0</v>
      </c>
      <c r="AI104" s="24">
        <v>4.2699999999999996</v>
      </c>
      <c r="AJ104" s="24">
        <v>0.72</v>
      </c>
      <c r="AK104" s="25">
        <v>4</v>
      </c>
      <c r="AL104" s="25">
        <v>4</v>
      </c>
    </row>
    <row r="105" spans="1:38" s="19" customFormat="1" ht="18" customHeight="1" x14ac:dyDescent="0.25">
      <c r="A105" s="20">
        <v>38</v>
      </c>
      <c r="B105" s="77" t="s">
        <v>73</v>
      </c>
      <c r="C105" s="77" t="s">
        <v>74</v>
      </c>
      <c r="D105" s="77" t="s">
        <v>74</v>
      </c>
      <c r="E105" s="77" t="s">
        <v>74</v>
      </c>
      <c r="F105" s="77" t="s">
        <v>74</v>
      </c>
      <c r="G105" s="77" t="s">
        <v>74</v>
      </c>
      <c r="H105" s="77" t="s">
        <v>74</v>
      </c>
      <c r="I105" s="77" t="s">
        <v>74</v>
      </c>
      <c r="J105" s="77" t="s">
        <v>74</v>
      </c>
      <c r="K105" s="77" t="s">
        <v>74</v>
      </c>
      <c r="L105" s="77" t="s">
        <v>74</v>
      </c>
      <c r="M105" s="77" t="s">
        <v>74</v>
      </c>
      <c r="N105" s="77" t="s">
        <v>74</v>
      </c>
      <c r="O105" s="77" t="s">
        <v>74</v>
      </c>
      <c r="P105" s="77" t="s">
        <v>74</v>
      </c>
      <c r="Q105" s="77" t="s">
        <v>74</v>
      </c>
      <c r="R105" s="77" t="s">
        <v>74</v>
      </c>
      <c r="S105" s="77" t="s">
        <v>74</v>
      </c>
      <c r="T105" s="77" t="s">
        <v>74</v>
      </c>
      <c r="U105" s="82" t="s">
        <v>74</v>
      </c>
      <c r="V105" s="21">
        <v>0</v>
      </c>
      <c r="W105" s="21">
        <v>2</v>
      </c>
      <c r="X105" s="21">
        <v>2</v>
      </c>
      <c r="Y105" s="21">
        <v>12</v>
      </c>
      <c r="Z105" s="21">
        <v>10</v>
      </c>
      <c r="AA105" s="21">
        <v>0</v>
      </c>
      <c r="AB105" s="22">
        <v>26</v>
      </c>
      <c r="AC105" s="23">
        <f t="shared" si="6"/>
        <v>0</v>
      </c>
      <c r="AD105" s="23">
        <f t="shared" si="6"/>
        <v>7.6923076923076927E-2</v>
      </c>
      <c r="AE105" s="23">
        <f t="shared" si="6"/>
        <v>7.6923076923076927E-2</v>
      </c>
      <c r="AF105" s="23">
        <f t="shared" si="6"/>
        <v>0.46153846153846156</v>
      </c>
      <c r="AG105" s="23">
        <f t="shared" si="6"/>
        <v>0.38461538461538464</v>
      </c>
      <c r="AH105" s="23">
        <f t="shared" si="6"/>
        <v>0</v>
      </c>
      <c r="AI105" s="24">
        <v>4.1500000000000004</v>
      </c>
      <c r="AJ105" s="24">
        <v>0.88</v>
      </c>
      <c r="AK105" s="25">
        <v>4</v>
      </c>
      <c r="AL105" s="25">
        <v>4</v>
      </c>
    </row>
    <row r="106" spans="1:38" s="19" customFormat="1" ht="18" customHeight="1" x14ac:dyDescent="0.25">
      <c r="A106" s="20">
        <v>39</v>
      </c>
      <c r="B106" s="77" t="s">
        <v>75</v>
      </c>
      <c r="C106" s="77" t="s">
        <v>76</v>
      </c>
      <c r="D106" s="77" t="s">
        <v>76</v>
      </c>
      <c r="E106" s="77" t="s">
        <v>76</v>
      </c>
      <c r="F106" s="77" t="s">
        <v>76</v>
      </c>
      <c r="G106" s="77" t="s">
        <v>76</v>
      </c>
      <c r="H106" s="77" t="s">
        <v>76</v>
      </c>
      <c r="I106" s="77" t="s">
        <v>76</v>
      </c>
      <c r="J106" s="77" t="s">
        <v>76</v>
      </c>
      <c r="K106" s="77" t="s">
        <v>76</v>
      </c>
      <c r="L106" s="77" t="s">
        <v>76</v>
      </c>
      <c r="M106" s="77" t="s">
        <v>76</v>
      </c>
      <c r="N106" s="77" t="s">
        <v>76</v>
      </c>
      <c r="O106" s="77" t="s">
        <v>76</v>
      </c>
      <c r="P106" s="77" t="s">
        <v>76</v>
      </c>
      <c r="Q106" s="77" t="s">
        <v>76</v>
      </c>
      <c r="R106" s="77" t="s">
        <v>76</v>
      </c>
      <c r="S106" s="77" t="s">
        <v>76</v>
      </c>
      <c r="T106" s="77" t="s">
        <v>76</v>
      </c>
      <c r="U106" s="82" t="s">
        <v>76</v>
      </c>
      <c r="V106" s="21">
        <v>1</v>
      </c>
      <c r="W106" s="21">
        <v>2</v>
      </c>
      <c r="X106" s="21">
        <v>9</v>
      </c>
      <c r="Y106" s="21">
        <v>5</v>
      </c>
      <c r="Z106" s="21">
        <v>8</v>
      </c>
      <c r="AA106" s="21">
        <v>1</v>
      </c>
      <c r="AB106" s="22">
        <v>26</v>
      </c>
      <c r="AC106" s="23">
        <f t="shared" si="6"/>
        <v>3.8461538461538464E-2</v>
      </c>
      <c r="AD106" s="23">
        <f t="shared" si="6"/>
        <v>7.6923076923076927E-2</v>
      </c>
      <c r="AE106" s="23">
        <f t="shared" si="6"/>
        <v>0.34615384615384615</v>
      </c>
      <c r="AF106" s="23">
        <f t="shared" si="6"/>
        <v>0.19230769230769232</v>
      </c>
      <c r="AG106" s="23">
        <f t="shared" si="6"/>
        <v>0.30769230769230771</v>
      </c>
      <c r="AH106" s="23">
        <f t="shared" si="6"/>
        <v>3.8461538461538464E-2</v>
      </c>
      <c r="AI106" s="24">
        <v>3.68</v>
      </c>
      <c r="AJ106" s="24">
        <v>1.1399999999999999</v>
      </c>
      <c r="AK106" s="25">
        <v>4</v>
      </c>
      <c r="AL106" s="25">
        <v>3</v>
      </c>
    </row>
    <row r="107" spans="1:38" s="19" customFormat="1" ht="18" customHeight="1" x14ac:dyDescent="0.25">
      <c r="A107" s="20">
        <v>40</v>
      </c>
      <c r="B107" s="77" t="s">
        <v>77</v>
      </c>
      <c r="C107" s="77" t="s">
        <v>78</v>
      </c>
      <c r="D107" s="77" t="s">
        <v>78</v>
      </c>
      <c r="E107" s="77" t="s">
        <v>78</v>
      </c>
      <c r="F107" s="77" t="s">
        <v>78</v>
      </c>
      <c r="G107" s="77" t="s">
        <v>78</v>
      </c>
      <c r="H107" s="77" t="s">
        <v>78</v>
      </c>
      <c r="I107" s="77" t="s">
        <v>78</v>
      </c>
      <c r="J107" s="77" t="s">
        <v>78</v>
      </c>
      <c r="K107" s="77" t="s">
        <v>78</v>
      </c>
      <c r="L107" s="77" t="s">
        <v>78</v>
      </c>
      <c r="M107" s="77" t="s">
        <v>78</v>
      </c>
      <c r="N107" s="77" t="s">
        <v>78</v>
      </c>
      <c r="O107" s="77" t="s">
        <v>78</v>
      </c>
      <c r="P107" s="77" t="s">
        <v>78</v>
      </c>
      <c r="Q107" s="77" t="s">
        <v>78</v>
      </c>
      <c r="R107" s="77" t="s">
        <v>78</v>
      </c>
      <c r="S107" s="77" t="s">
        <v>78</v>
      </c>
      <c r="T107" s="77" t="s">
        <v>78</v>
      </c>
      <c r="U107" s="82" t="s">
        <v>78</v>
      </c>
      <c r="V107" s="21">
        <v>0</v>
      </c>
      <c r="W107" s="21">
        <v>0</v>
      </c>
      <c r="X107" s="21">
        <v>3</v>
      </c>
      <c r="Y107" s="21">
        <v>12</v>
      </c>
      <c r="Z107" s="21">
        <v>11</v>
      </c>
      <c r="AA107" s="21">
        <v>0</v>
      </c>
      <c r="AB107" s="22">
        <v>26</v>
      </c>
      <c r="AC107" s="23">
        <f t="shared" si="6"/>
        <v>0</v>
      </c>
      <c r="AD107" s="23">
        <f t="shared" si="6"/>
        <v>0</v>
      </c>
      <c r="AE107" s="23">
        <f t="shared" si="6"/>
        <v>0.11538461538461539</v>
      </c>
      <c r="AF107" s="23">
        <f t="shared" si="6"/>
        <v>0.46153846153846156</v>
      </c>
      <c r="AG107" s="23">
        <f t="shared" si="6"/>
        <v>0.42307692307692307</v>
      </c>
      <c r="AH107" s="23">
        <f t="shared" si="6"/>
        <v>0</v>
      </c>
      <c r="AI107" s="24">
        <v>4.3099999999999996</v>
      </c>
      <c r="AJ107" s="24">
        <v>0.68</v>
      </c>
      <c r="AK107" s="25">
        <v>4</v>
      </c>
      <c r="AL107" s="25">
        <v>4</v>
      </c>
    </row>
    <row r="108" spans="1:38" ht="18.75" x14ac:dyDescent="0.3">
      <c r="AI108" s="47"/>
    </row>
    <row r="109" spans="1:38" ht="20.25" x14ac:dyDescent="0.25">
      <c r="A109" s="64" t="s">
        <v>79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</row>
    <row r="110" spans="1:38" ht="25.5" customHeight="1" x14ac:dyDescent="0.25">
      <c r="A110" s="51"/>
      <c r="B110" s="89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88"/>
    </row>
    <row r="111" spans="1:38" x14ac:dyDescent="0.25">
      <c r="M111" s="50"/>
    </row>
    <row r="112" spans="1:38" x14ac:dyDescent="0.25">
      <c r="M112" s="50"/>
    </row>
    <row r="113" spans="1:13" x14ac:dyDescent="0.25">
      <c r="M113" s="50"/>
    </row>
    <row r="114" spans="1:13" x14ac:dyDescent="0.25">
      <c r="M114" s="50"/>
    </row>
    <row r="115" spans="1:13" x14ac:dyDescent="0.25">
      <c r="A115" t="s">
        <v>80</v>
      </c>
      <c r="B115">
        <v>25</v>
      </c>
      <c r="M115" s="50"/>
    </row>
    <row r="116" spans="1:13" x14ac:dyDescent="0.25">
      <c r="A116" t="s">
        <v>81</v>
      </c>
      <c r="B116">
        <v>2</v>
      </c>
      <c r="M116" s="50"/>
    </row>
    <row r="117" spans="1:13" x14ac:dyDescent="0.25">
      <c r="M117" s="50"/>
    </row>
    <row r="118" spans="1:13" x14ac:dyDescent="0.25">
      <c r="M118" s="50"/>
    </row>
    <row r="119" spans="1:13" x14ac:dyDescent="0.25">
      <c r="M119" s="50"/>
    </row>
    <row r="120" spans="1:13" x14ac:dyDescent="0.25">
      <c r="M120" s="50"/>
    </row>
    <row r="121" spans="1:13" x14ac:dyDescent="0.25">
      <c r="M121" s="50"/>
    </row>
    <row r="122" spans="1:13" x14ac:dyDescent="0.25">
      <c r="M122" s="50"/>
    </row>
    <row r="123" spans="1:13" x14ac:dyDescent="0.25">
      <c r="M123" s="50"/>
    </row>
    <row r="124" spans="1:13" x14ac:dyDescent="0.25">
      <c r="M124" s="50"/>
    </row>
    <row r="125" spans="1:13" x14ac:dyDescent="0.25">
      <c r="M125" s="50"/>
    </row>
    <row r="126" spans="1:13" x14ac:dyDescent="0.25">
      <c r="M126" s="50"/>
    </row>
    <row r="127" spans="1:13" x14ac:dyDescent="0.25">
      <c r="M127" s="50"/>
    </row>
    <row r="128" spans="1:13" x14ac:dyDescent="0.25">
      <c r="M128" s="50"/>
    </row>
    <row r="129" spans="13:13" x14ac:dyDescent="0.25">
      <c r="M129" s="50"/>
    </row>
  </sheetData>
  <mergeCells count="86">
    <mergeCell ref="A109:AL109"/>
    <mergeCell ref="B110:U110"/>
    <mergeCell ref="B102:U102"/>
    <mergeCell ref="B103:U103"/>
    <mergeCell ref="B104:U104"/>
    <mergeCell ref="B105:U105"/>
    <mergeCell ref="B106:U106"/>
    <mergeCell ref="B107:U107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V65:AA66"/>
    <mergeCell ref="AC65:AH66"/>
    <mergeCell ref="AI65:AL66"/>
    <mergeCell ref="B67:U67"/>
    <mergeCell ref="A68:U68"/>
    <mergeCell ref="V68:AL68"/>
    <mergeCell ref="V55:AL55"/>
    <mergeCell ref="B56:U56"/>
    <mergeCell ref="B57:U57"/>
    <mergeCell ref="B58:U58"/>
    <mergeCell ref="B59:U59"/>
    <mergeCell ref="A64:O64"/>
    <mergeCell ref="B50:U50"/>
    <mergeCell ref="B51:U51"/>
    <mergeCell ref="B52:U52"/>
    <mergeCell ref="B53:U53"/>
    <mergeCell ref="B54:U54"/>
    <mergeCell ref="A55:U55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28:O28"/>
    <mergeCell ref="C19:J19"/>
    <mergeCell ref="C20:J20"/>
    <mergeCell ref="C21:J21"/>
    <mergeCell ref="C22:J22"/>
    <mergeCell ref="A18:J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8" orientation="landscape" r:id="rId1"/>
  <rowBreaks count="1" manualBreakCount="1">
    <brk id="107" max="3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  <pageSetUpPr fitToPage="1"/>
  </sheetPr>
  <dimension ref="A1:AW130"/>
  <sheetViews>
    <sheetView tabSelected="1" view="pageBreakPreview" topLeftCell="A94" zoomScale="80" zoomScaleNormal="100" zoomScaleSheetLayoutView="80" workbookViewId="0">
      <selection activeCell="B110" sqref="B110:U110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13.85546875" customWidth="1"/>
    <col min="5" max="5" width="8.5703125" customWidth="1"/>
    <col min="6" max="6" width="11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4" width="10.7109375" bestFit="1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40" max="40" width="21.28515625" customWidth="1"/>
  </cols>
  <sheetData>
    <row r="1" spans="1:38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8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8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8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8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8" ht="15.75" x14ac:dyDescent="0.25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</row>
    <row r="7" spans="1:38" x14ac:dyDescent="0.25">
      <c r="A7" s="57" t="s">
        <v>89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5.75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8" ht="27.75" customHeight="1" x14ac:dyDescent="0.25">
      <c r="A9" s="59" t="s">
        <v>94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</row>
    <row r="10" spans="1:38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40.5" customHeight="1" x14ac:dyDescent="0.25">
      <c r="A18" s="73" t="s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8" x14ac:dyDescent="0.25">
      <c r="A19" s="54"/>
      <c r="B19" s="54"/>
      <c r="C19" s="74" t="s">
        <v>2</v>
      </c>
      <c r="D19" s="74"/>
      <c r="E19" s="74"/>
      <c r="F19" s="74"/>
      <c r="G19" s="74"/>
      <c r="H19" s="74"/>
      <c r="I19" s="74"/>
      <c r="J19" s="7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39.75" customHeight="1" x14ac:dyDescent="0.25">
      <c r="A20" s="54"/>
      <c r="B20" s="54"/>
      <c r="C20" s="74" t="s">
        <v>3</v>
      </c>
      <c r="D20" s="74"/>
      <c r="E20" s="74"/>
      <c r="F20" s="74"/>
      <c r="G20" s="74"/>
      <c r="H20" s="74"/>
      <c r="I20" s="74"/>
      <c r="J20" s="7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8" x14ac:dyDescent="0.25">
      <c r="A21" s="54"/>
      <c r="B21" s="54"/>
      <c r="C21" s="74" t="s">
        <v>4</v>
      </c>
      <c r="D21" s="74"/>
      <c r="E21" s="74"/>
      <c r="F21" s="74"/>
      <c r="G21" s="74"/>
      <c r="H21" s="74"/>
      <c r="I21" s="74"/>
      <c r="J21" s="7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8" x14ac:dyDescent="0.25">
      <c r="C22" s="74" t="s">
        <v>5</v>
      </c>
      <c r="D22" s="74"/>
      <c r="E22" s="74"/>
      <c r="F22" s="74"/>
      <c r="G22" s="74"/>
      <c r="H22" s="74"/>
      <c r="I22" s="74"/>
      <c r="J22" s="74"/>
    </row>
    <row r="23" spans="1:38" x14ac:dyDescent="0.25">
      <c r="C23" s="3"/>
      <c r="D23" s="3"/>
      <c r="E23" s="3"/>
      <c r="F23" s="3"/>
      <c r="G23" s="3"/>
      <c r="H23" s="3"/>
      <c r="I23" s="3"/>
      <c r="J23" s="3"/>
    </row>
    <row r="24" spans="1:38" x14ac:dyDescent="0.25">
      <c r="C24" s="3"/>
      <c r="D24" s="3"/>
      <c r="E24" s="3"/>
      <c r="F24" s="3"/>
      <c r="G24" s="3"/>
      <c r="H24" s="3"/>
      <c r="I24" s="3"/>
      <c r="J24" s="3"/>
    </row>
    <row r="25" spans="1:38" ht="15.75" x14ac:dyDescent="0.25">
      <c r="C25" s="3"/>
      <c r="D25" s="3"/>
      <c r="E25" s="3"/>
      <c r="F25" s="53"/>
      <c r="G25" s="53"/>
      <c r="H25" s="3"/>
      <c r="I25" s="3"/>
      <c r="J25" s="3"/>
    </row>
    <row r="26" spans="1:38" x14ac:dyDescent="0.25">
      <c r="C26" s="3"/>
      <c r="D26" s="3"/>
      <c r="E26" s="3"/>
      <c r="F26" s="3"/>
      <c r="G26" s="3"/>
      <c r="H26" s="3"/>
      <c r="I26" s="3"/>
      <c r="J26" s="3"/>
    </row>
    <row r="27" spans="1:38" x14ac:dyDescent="0.25">
      <c r="C27" s="3"/>
      <c r="D27" s="3"/>
      <c r="E27" s="3"/>
      <c r="F27" s="3"/>
      <c r="G27" s="3"/>
      <c r="H27" s="3"/>
      <c r="I27" s="3"/>
      <c r="J27" s="3"/>
    </row>
    <row r="28" spans="1:38" s="5" customFormat="1" ht="20.25" x14ac:dyDescent="0.25">
      <c r="A28" s="64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C29" s="3"/>
      <c r="D29" s="3"/>
      <c r="E29" s="3"/>
      <c r="F29" s="3"/>
      <c r="G29" s="3"/>
      <c r="H29" s="3"/>
      <c r="I29" s="3"/>
      <c r="J29" s="3"/>
    </row>
    <row r="30" spans="1:38" ht="18.75" x14ac:dyDescent="0.3">
      <c r="A30" s="6">
        <v>1</v>
      </c>
      <c r="B30" s="60" t="s">
        <v>7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</row>
    <row r="31" spans="1:38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</row>
    <row r="32" spans="1:38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49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49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49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49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49" x14ac:dyDescent="0.25">
      <c r="C37" s="3"/>
      <c r="D37" s="3"/>
      <c r="E37" s="3"/>
      <c r="F37" s="3"/>
      <c r="G37" s="3"/>
      <c r="H37" s="3"/>
      <c r="I37" s="3"/>
      <c r="J37" s="3"/>
    </row>
    <row r="38" spans="1:49" ht="18.75" x14ac:dyDescent="0.3">
      <c r="B38" s="9"/>
      <c r="C38" s="3"/>
      <c r="D38" s="3"/>
      <c r="E38" s="3"/>
      <c r="F38" s="3"/>
      <c r="G38" s="3"/>
      <c r="H38" s="3"/>
      <c r="I38" s="3"/>
      <c r="J38" s="3"/>
    </row>
    <row r="39" spans="1:49" x14ac:dyDescent="0.25">
      <c r="C39" s="3"/>
      <c r="D39" s="3"/>
      <c r="E39" s="3"/>
      <c r="F39" s="3"/>
      <c r="G39" s="3"/>
      <c r="H39" s="3"/>
      <c r="I39" s="3"/>
      <c r="J39" s="3"/>
    </row>
    <row r="40" spans="1:49" ht="15" customHeight="1" x14ac:dyDescent="0.25">
      <c r="V40" s="65" t="s">
        <v>8</v>
      </c>
      <c r="W40" s="65"/>
      <c r="X40" s="65"/>
      <c r="Y40" s="65"/>
      <c r="Z40" s="65"/>
      <c r="AA40" s="65"/>
      <c r="AC40" s="65" t="s">
        <v>9</v>
      </c>
      <c r="AD40" s="65"/>
      <c r="AE40" s="65"/>
      <c r="AF40" s="65"/>
      <c r="AG40" s="65"/>
      <c r="AH40" s="65"/>
      <c r="AI40" s="66" t="s">
        <v>10</v>
      </c>
      <c r="AJ40" s="66"/>
      <c r="AK40" s="66"/>
      <c r="AL40" s="66"/>
    </row>
    <row r="41" spans="1:49" ht="15.75" thickBot="1" x14ac:dyDescent="0.3">
      <c r="V41" s="65"/>
      <c r="W41" s="65"/>
      <c r="X41" s="65"/>
      <c r="Y41" s="65"/>
      <c r="Z41" s="65"/>
      <c r="AA41" s="65"/>
      <c r="AC41" s="65"/>
      <c r="AD41" s="65"/>
      <c r="AE41" s="65"/>
      <c r="AF41" s="65"/>
      <c r="AG41" s="65"/>
      <c r="AH41" s="65"/>
      <c r="AI41" s="66"/>
      <c r="AJ41" s="66"/>
      <c r="AK41" s="66"/>
      <c r="AL41" s="66"/>
    </row>
    <row r="42" spans="1:49" s="18" customFormat="1" ht="18.75" x14ac:dyDescent="0.25">
      <c r="A42" s="10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/>
      <c r="AN42"/>
      <c r="AO42"/>
      <c r="AP42"/>
      <c r="AQ42"/>
      <c r="AR42"/>
      <c r="AS42"/>
      <c r="AT42"/>
      <c r="AU42"/>
      <c r="AV42"/>
      <c r="AW42"/>
    </row>
    <row r="43" spans="1:49" s="19" customFormat="1" ht="18.75" x14ac:dyDescent="0.25">
      <c r="A43" s="68" t="s">
        <v>17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9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/>
      <c r="AN43"/>
      <c r="AO43"/>
      <c r="AP43"/>
      <c r="AQ43"/>
      <c r="AR43"/>
      <c r="AS43"/>
      <c r="AT43"/>
      <c r="AU43"/>
      <c r="AV43"/>
      <c r="AW43"/>
    </row>
    <row r="44" spans="1:49" s="19" customFormat="1" ht="18.75" customHeight="1" x14ac:dyDescent="0.25">
      <c r="A44" s="20">
        <v>2</v>
      </c>
      <c r="B44" s="75" t="s">
        <v>18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21">
        <v>0</v>
      </c>
      <c r="W44" s="21">
        <v>0</v>
      </c>
      <c r="X44" s="21">
        <v>1</v>
      </c>
      <c r="Y44" s="21">
        <v>8</v>
      </c>
      <c r="Z44" s="21">
        <v>36</v>
      </c>
      <c r="AA44" s="21">
        <v>0</v>
      </c>
      <c r="AB44" s="22">
        <v>45</v>
      </c>
      <c r="AC44" s="23">
        <f>V44/$AB44</f>
        <v>0</v>
      </c>
      <c r="AD44" s="23">
        <f t="shared" ref="AD44:AH54" si="0">W44/$AB44</f>
        <v>0</v>
      </c>
      <c r="AE44" s="23">
        <f t="shared" si="0"/>
        <v>2.2222222222222223E-2</v>
      </c>
      <c r="AF44" s="23">
        <f t="shared" si="0"/>
        <v>0.17777777777777778</v>
      </c>
      <c r="AG44" s="23">
        <f t="shared" si="0"/>
        <v>0.8</v>
      </c>
      <c r="AH44" s="23">
        <f t="shared" si="0"/>
        <v>0</v>
      </c>
      <c r="AI44" s="24">
        <v>4.78</v>
      </c>
      <c r="AJ44" s="24">
        <v>0.47</v>
      </c>
      <c r="AK44" s="25">
        <v>5</v>
      </c>
      <c r="AL44" s="25">
        <v>5</v>
      </c>
      <c r="AM44"/>
      <c r="AN44"/>
      <c r="AO44"/>
      <c r="AP44"/>
      <c r="AQ44"/>
      <c r="AR44"/>
      <c r="AS44"/>
      <c r="AT44"/>
      <c r="AU44"/>
      <c r="AV44"/>
      <c r="AW44"/>
    </row>
    <row r="45" spans="1:49" s="19" customFormat="1" ht="18.75" customHeight="1" x14ac:dyDescent="0.25">
      <c r="A45" s="20">
        <v>3</v>
      </c>
      <c r="B45" s="75" t="s">
        <v>19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21">
        <v>0</v>
      </c>
      <c r="W45" s="21">
        <v>0</v>
      </c>
      <c r="X45" s="21">
        <v>1</v>
      </c>
      <c r="Y45" s="21">
        <v>6</v>
      </c>
      <c r="Z45" s="21">
        <v>37</v>
      </c>
      <c r="AA45" s="21">
        <v>1</v>
      </c>
      <c r="AB45" s="22">
        <v>45</v>
      </c>
      <c r="AC45" s="23">
        <f t="shared" ref="AC45:AC54" si="1">V45/$AB45</f>
        <v>0</v>
      </c>
      <c r="AD45" s="23">
        <f t="shared" si="0"/>
        <v>0</v>
      </c>
      <c r="AE45" s="23">
        <f t="shared" si="0"/>
        <v>2.2222222222222223E-2</v>
      </c>
      <c r="AF45" s="23">
        <f t="shared" si="0"/>
        <v>0.13333333333333333</v>
      </c>
      <c r="AG45" s="23">
        <f t="shared" si="0"/>
        <v>0.82222222222222219</v>
      </c>
      <c r="AH45" s="23">
        <f t="shared" si="0"/>
        <v>2.2222222222222223E-2</v>
      </c>
      <c r="AI45" s="24">
        <v>4.82</v>
      </c>
      <c r="AJ45" s="24">
        <v>0.45</v>
      </c>
      <c r="AK45" s="25">
        <v>5</v>
      </c>
      <c r="AL45" s="25">
        <v>5</v>
      </c>
      <c r="AM45"/>
      <c r="AN45"/>
      <c r="AO45"/>
      <c r="AP45"/>
      <c r="AQ45"/>
      <c r="AR45"/>
      <c r="AS45"/>
      <c r="AT45"/>
      <c r="AU45"/>
      <c r="AV45"/>
      <c r="AW45"/>
    </row>
    <row r="46" spans="1:49" s="19" customFormat="1" ht="18" customHeight="1" x14ac:dyDescent="0.25">
      <c r="A46" s="20">
        <v>4</v>
      </c>
      <c r="B46" s="75" t="s">
        <v>20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21">
        <v>0</v>
      </c>
      <c r="W46" s="21">
        <v>0</v>
      </c>
      <c r="X46" s="21">
        <v>1</v>
      </c>
      <c r="Y46" s="21">
        <v>9</v>
      </c>
      <c r="Z46" s="21">
        <v>36</v>
      </c>
      <c r="AA46" s="21">
        <v>0</v>
      </c>
      <c r="AB46" s="22">
        <v>46</v>
      </c>
      <c r="AC46" s="23">
        <f t="shared" si="1"/>
        <v>0</v>
      </c>
      <c r="AD46" s="23">
        <f t="shared" si="0"/>
        <v>0</v>
      </c>
      <c r="AE46" s="23">
        <f t="shared" si="0"/>
        <v>2.1739130434782608E-2</v>
      </c>
      <c r="AF46" s="23">
        <f t="shared" si="0"/>
        <v>0.19565217391304349</v>
      </c>
      <c r="AG46" s="23">
        <f t="shared" si="0"/>
        <v>0.78260869565217395</v>
      </c>
      <c r="AH46" s="23">
        <f t="shared" si="0"/>
        <v>0</v>
      </c>
      <c r="AI46" s="24">
        <v>4.76</v>
      </c>
      <c r="AJ46" s="24">
        <v>0.48</v>
      </c>
      <c r="AK46" s="25">
        <v>5</v>
      </c>
      <c r="AL46" s="25">
        <v>5</v>
      </c>
      <c r="AM46"/>
      <c r="AN46"/>
      <c r="AO46"/>
      <c r="AP46"/>
      <c r="AQ46"/>
      <c r="AR46"/>
      <c r="AS46"/>
      <c r="AT46"/>
      <c r="AU46"/>
      <c r="AV46"/>
      <c r="AW46"/>
    </row>
    <row r="47" spans="1:49" s="18" customFormat="1" ht="18" customHeight="1" x14ac:dyDescent="0.25">
      <c r="A47" s="20">
        <v>5</v>
      </c>
      <c r="B47" s="75" t="s">
        <v>21</v>
      </c>
      <c r="C47" s="76" t="s">
        <v>22</v>
      </c>
      <c r="D47" s="76" t="s">
        <v>22</v>
      </c>
      <c r="E47" s="76" t="s">
        <v>22</v>
      </c>
      <c r="F47" s="76" t="s">
        <v>22</v>
      </c>
      <c r="G47" s="76" t="s">
        <v>22</v>
      </c>
      <c r="H47" s="76" t="s">
        <v>22</v>
      </c>
      <c r="I47" s="76" t="s">
        <v>22</v>
      </c>
      <c r="J47" s="76" t="s">
        <v>22</v>
      </c>
      <c r="K47" s="76" t="s">
        <v>22</v>
      </c>
      <c r="L47" s="76" t="s">
        <v>22</v>
      </c>
      <c r="M47" s="76" t="s">
        <v>22</v>
      </c>
      <c r="N47" s="76" t="s">
        <v>22</v>
      </c>
      <c r="O47" s="76" t="s">
        <v>22</v>
      </c>
      <c r="P47" s="76" t="s">
        <v>22</v>
      </c>
      <c r="Q47" s="76" t="s">
        <v>22</v>
      </c>
      <c r="R47" s="76" t="s">
        <v>22</v>
      </c>
      <c r="S47" s="76" t="s">
        <v>22</v>
      </c>
      <c r="T47" s="76" t="s">
        <v>22</v>
      </c>
      <c r="U47" s="76" t="s">
        <v>22</v>
      </c>
      <c r="V47" s="21">
        <v>1</v>
      </c>
      <c r="W47" s="21">
        <v>0</v>
      </c>
      <c r="X47" s="21">
        <v>0</v>
      </c>
      <c r="Y47" s="21">
        <v>6</v>
      </c>
      <c r="Z47" s="21">
        <v>39</v>
      </c>
      <c r="AA47" s="21">
        <v>0</v>
      </c>
      <c r="AB47" s="22">
        <v>46</v>
      </c>
      <c r="AC47" s="23">
        <f t="shared" si="1"/>
        <v>2.1739130434782608E-2</v>
      </c>
      <c r="AD47" s="23">
        <f t="shared" si="0"/>
        <v>0</v>
      </c>
      <c r="AE47" s="23">
        <f t="shared" si="0"/>
        <v>0</v>
      </c>
      <c r="AF47" s="23">
        <f t="shared" si="0"/>
        <v>0.13043478260869565</v>
      </c>
      <c r="AG47" s="23">
        <f t="shared" si="0"/>
        <v>0.84782608695652173</v>
      </c>
      <c r="AH47" s="23">
        <f t="shared" si="0"/>
        <v>0</v>
      </c>
      <c r="AI47" s="24">
        <v>4.78</v>
      </c>
      <c r="AJ47" s="24">
        <v>0.66</v>
      </c>
      <c r="AK47" s="25">
        <v>5</v>
      </c>
      <c r="AL47" s="25">
        <v>5</v>
      </c>
      <c r="AM47"/>
      <c r="AN47"/>
      <c r="AO47"/>
      <c r="AP47"/>
      <c r="AQ47"/>
      <c r="AR47"/>
      <c r="AS47"/>
      <c r="AT47"/>
      <c r="AU47"/>
      <c r="AV47"/>
      <c r="AW47"/>
    </row>
    <row r="48" spans="1:49" s="18" customFormat="1" ht="18" customHeight="1" x14ac:dyDescent="0.25">
      <c r="A48" s="20">
        <v>6</v>
      </c>
      <c r="B48" s="75" t="s">
        <v>23</v>
      </c>
      <c r="C48" s="76" t="s">
        <v>24</v>
      </c>
      <c r="D48" s="76" t="s">
        <v>24</v>
      </c>
      <c r="E48" s="76" t="s">
        <v>24</v>
      </c>
      <c r="F48" s="76" t="s">
        <v>24</v>
      </c>
      <c r="G48" s="76" t="s">
        <v>24</v>
      </c>
      <c r="H48" s="76" t="s">
        <v>24</v>
      </c>
      <c r="I48" s="76" t="s">
        <v>24</v>
      </c>
      <c r="J48" s="76" t="s">
        <v>24</v>
      </c>
      <c r="K48" s="76" t="s">
        <v>24</v>
      </c>
      <c r="L48" s="76" t="s">
        <v>24</v>
      </c>
      <c r="M48" s="76" t="s">
        <v>24</v>
      </c>
      <c r="N48" s="76" t="s">
        <v>24</v>
      </c>
      <c r="O48" s="76" t="s">
        <v>24</v>
      </c>
      <c r="P48" s="76" t="s">
        <v>24</v>
      </c>
      <c r="Q48" s="76" t="s">
        <v>24</v>
      </c>
      <c r="R48" s="76" t="s">
        <v>24</v>
      </c>
      <c r="S48" s="76" t="s">
        <v>24</v>
      </c>
      <c r="T48" s="76" t="s">
        <v>24</v>
      </c>
      <c r="U48" s="76" t="s">
        <v>24</v>
      </c>
      <c r="V48" s="21">
        <v>0</v>
      </c>
      <c r="W48" s="21">
        <v>1</v>
      </c>
      <c r="X48" s="21">
        <v>1</v>
      </c>
      <c r="Y48" s="21">
        <v>7</v>
      </c>
      <c r="Z48" s="21">
        <v>37</v>
      </c>
      <c r="AA48" s="21">
        <v>0</v>
      </c>
      <c r="AB48" s="22">
        <v>46</v>
      </c>
      <c r="AC48" s="23">
        <f t="shared" si="1"/>
        <v>0</v>
      </c>
      <c r="AD48" s="23">
        <f t="shared" si="0"/>
        <v>2.1739130434782608E-2</v>
      </c>
      <c r="AE48" s="23">
        <f t="shared" si="0"/>
        <v>2.1739130434782608E-2</v>
      </c>
      <c r="AF48" s="23">
        <f t="shared" si="0"/>
        <v>0.15217391304347827</v>
      </c>
      <c r="AG48" s="23">
        <f t="shared" si="0"/>
        <v>0.80434782608695654</v>
      </c>
      <c r="AH48" s="23">
        <f t="shared" si="0"/>
        <v>0</v>
      </c>
      <c r="AI48" s="24">
        <v>4.74</v>
      </c>
      <c r="AJ48" s="24">
        <v>0.61</v>
      </c>
      <c r="AK48" s="25">
        <v>5</v>
      </c>
      <c r="AL48" s="25">
        <v>5</v>
      </c>
      <c r="AM48"/>
      <c r="AN48"/>
      <c r="AO48"/>
      <c r="AP48"/>
      <c r="AQ48"/>
      <c r="AR48"/>
      <c r="AS48"/>
      <c r="AT48"/>
      <c r="AU48"/>
      <c r="AV48"/>
      <c r="AW48"/>
    </row>
    <row r="49" spans="1:49" s="18" customFormat="1" ht="18" customHeight="1" x14ac:dyDescent="0.25">
      <c r="A49" s="20">
        <v>7</v>
      </c>
      <c r="B49" s="75" t="s">
        <v>25</v>
      </c>
      <c r="C49" s="76" t="s">
        <v>26</v>
      </c>
      <c r="D49" s="76" t="s">
        <v>26</v>
      </c>
      <c r="E49" s="76" t="s">
        <v>26</v>
      </c>
      <c r="F49" s="76" t="s">
        <v>26</v>
      </c>
      <c r="G49" s="76" t="s">
        <v>26</v>
      </c>
      <c r="H49" s="76" t="s">
        <v>26</v>
      </c>
      <c r="I49" s="76" t="s">
        <v>26</v>
      </c>
      <c r="J49" s="76" t="s">
        <v>26</v>
      </c>
      <c r="K49" s="76" t="s">
        <v>26</v>
      </c>
      <c r="L49" s="76" t="s">
        <v>26</v>
      </c>
      <c r="M49" s="76" t="s">
        <v>26</v>
      </c>
      <c r="N49" s="76" t="s">
        <v>26</v>
      </c>
      <c r="O49" s="76" t="s">
        <v>26</v>
      </c>
      <c r="P49" s="76" t="s">
        <v>26</v>
      </c>
      <c r="Q49" s="76" t="s">
        <v>26</v>
      </c>
      <c r="R49" s="76" t="s">
        <v>26</v>
      </c>
      <c r="S49" s="76" t="s">
        <v>26</v>
      </c>
      <c r="T49" s="76" t="s">
        <v>26</v>
      </c>
      <c r="U49" s="76" t="s">
        <v>26</v>
      </c>
      <c r="V49" s="21">
        <v>0</v>
      </c>
      <c r="W49" s="21">
        <v>0</v>
      </c>
      <c r="X49" s="21">
        <v>0</v>
      </c>
      <c r="Y49" s="21">
        <v>3</v>
      </c>
      <c r="Z49" s="21">
        <v>42</v>
      </c>
      <c r="AA49" s="21">
        <v>1</v>
      </c>
      <c r="AB49" s="22">
        <v>46</v>
      </c>
      <c r="AC49" s="23">
        <f t="shared" si="1"/>
        <v>0</v>
      </c>
      <c r="AD49" s="23">
        <f t="shared" si="0"/>
        <v>0</v>
      </c>
      <c r="AE49" s="23">
        <f t="shared" si="0"/>
        <v>0</v>
      </c>
      <c r="AF49" s="23">
        <f t="shared" si="0"/>
        <v>6.5217391304347824E-2</v>
      </c>
      <c r="AG49" s="23">
        <f t="shared" si="0"/>
        <v>0.91304347826086951</v>
      </c>
      <c r="AH49" s="23">
        <f t="shared" si="0"/>
        <v>2.1739130434782608E-2</v>
      </c>
      <c r="AI49" s="24">
        <v>4.93</v>
      </c>
      <c r="AJ49" s="24">
        <v>0.25</v>
      </c>
      <c r="AK49" s="25">
        <v>5</v>
      </c>
      <c r="AL49" s="25">
        <v>5</v>
      </c>
      <c r="AM49"/>
      <c r="AN49"/>
      <c r="AO49"/>
      <c r="AP49"/>
      <c r="AQ49"/>
      <c r="AR49"/>
      <c r="AS49"/>
      <c r="AT49"/>
      <c r="AU49"/>
      <c r="AV49"/>
      <c r="AW49"/>
    </row>
    <row r="50" spans="1:49" s="18" customFormat="1" ht="18" customHeight="1" x14ac:dyDescent="0.25">
      <c r="A50" s="20">
        <v>8</v>
      </c>
      <c r="B50" s="71" t="s">
        <v>27</v>
      </c>
      <c r="C50" s="72" t="s">
        <v>28</v>
      </c>
      <c r="D50" s="72" t="s">
        <v>28</v>
      </c>
      <c r="E50" s="72" t="s">
        <v>28</v>
      </c>
      <c r="F50" s="72" t="s">
        <v>28</v>
      </c>
      <c r="G50" s="72" t="s">
        <v>28</v>
      </c>
      <c r="H50" s="72" t="s">
        <v>28</v>
      </c>
      <c r="I50" s="72" t="s">
        <v>28</v>
      </c>
      <c r="J50" s="72" t="s">
        <v>28</v>
      </c>
      <c r="K50" s="72" t="s">
        <v>28</v>
      </c>
      <c r="L50" s="72" t="s">
        <v>28</v>
      </c>
      <c r="M50" s="72" t="s">
        <v>28</v>
      </c>
      <c r="N50" s="72" t="s">
        <v>28</v>
      </c>
      <c r="O50" s="72" t="s">
        <v>28</v>
      </c>
      <c r="P50" s="72" t="s">
        <v>28</v>
      </c>
      <c r="Q50" s="72" t="s">
        <v>28</v>
      </c>
      <c r="R50" s="72" t="s">
        <v>28</v>
      </c>
      <c r="S50" s="72" t="s">
        <v>28</v>
      </c>
      <c r="T50" s="72" t="s">
        <v>28</v>
      </c>
      <c r="U50" s="72" t="s">
        <v>28</v>
      </c>
      <c r="V50" s="21">
        <v>0</v>
      </c>
      <c r="W50" s="21">
        <v>3</v>
      </c>
      <c r="X50" s="21">
        <v>1</v>
      </c>
      <c r="Y50" s="21">
        <v>26</v>
      </c>
      <c r="Z50" s="21">
        <v>16</v>
      </c>
      <c r="AA50" s="21">
        <v>0</v>
      </c>
      <c r="AB50" s="22">
        <v>46</v>
      </c>
      <c r="AC50" s="23">
        <f t="shared" si="1"/>
        <v>0</v>
      </c>
      <c r="AD50" s="23">
        <f t="shared" si="0"/>
        <v>6.5217391304347824E-2</v>
      </c>
      <c r="AE50" s="23">
        <f t="shared" si="0"/>
        <v>2.1739130434782608E-2</v>
      </c>
      <c r="AF50" s="23">
        <f t="shared" si="0"/>
        <v>0.56521739130434778</v>
      </c>
      <c r="AG50" s="23">
        <f t="shared" si="0"/>
        <v>0.34782608695652173</v>
      </c>
      <c r="AH50" s="23">
        <f t="shared" si="0"/>
        <v>0</v>
      </c>
      <c r="AI50" s="24">
        <v>4.2</v>
      </c>
      <c r="AJ50" s="24">
        <v>0.78</v>
      </c>
      <c r="AK50" s="25">
        <v>4</v>
      </c>
      <c r="AL50" s="25">
        <v>4</v>
      </c>
      <c r="AM50"/>
      <c r="AN50"/>
      <c r="AO50"/>
      <c r="AP50"/>
      <c r="AQ50"/>
      <c r="AR50"/>
      <c r="AS50"/>
      <c r="AT50"/>
      <c r="AU50"/>
      <c r="AV50"/>
      <c r="AW50"/>
    </row>
    <row r="51" spans="1:49" s="18" customFormat="1" ht="18" customHeight="1" x14ac:dyDescent="0.25">
      <c r="A51" s="20">
        <v>9</v>
      </c>
      <c r="B51" s="75" t="s">
        <v>29</v>
      </c>
      <c r="C51" s="76" t="s">
        <v>30</v>
      </c>
      <c r="D51" s="76" t="s">
        <v>30</v>
      </c>
      <c r="E51" s="76" t="s">
        <v>30</v>
      </c>
      <c r="F51" s="76" t="s">
        <v>30</v>
      </c>
      <c r="G51" s="76" t="s">
        <v>30</v>
      </c>
      <c r="H51" s="76" t="s">
        <v>30</v>
      </c>
      <c r="I51" s="76" t="s">
        <v>30</v>
      </c>
      <c r="J51" s="76" t="s">
        <v>30</v>
      </c>
      <c r="K51" s="76" t="s">
        <v>30</v>
      </c>
      <c r="L51" s="76" t="s">
        <v>30</v>
      </c>
      <c r="M51" s="76" t="s">
        <v>30</v>
      </c>
      <c r="N51" s="76" t="s">
        <v>30</v>
      </c>
      <c r="O51" s="76" t="s">
        <v>30</v>
      </c>
      <c r="P51" s="76" t="s">
        <v>30</v>
      </c>
      <c r="Q51" s="76" t="s">
        <v>30</v>
      </c>
      <c r="R51" s="76" t="s">
        <v>30</v>
      </c>
      <c r="S51" s="76" t="s">
        <v>30</v>
      </c>
      <c r="T51" s="76" t="s">
        <v>30</v>
      </c>
      <c r="U51" s="76" t="s">
        <v>30</v>
      </c>
      <c r="V51" s="21">
        <v>0</v>
      </c>
      <c r="W51" s="21">
        <v>1</v>
      </c>
      <c r="X51" s="21">
        <v>3</v>
      </c>
      <c r="Y51" s="21">
        <v>11</v>
      </c>
      <c r="Z51" s="21">
        <v>31</v>
      </c>
      <c r="AA51" s="21">
        <v>0</v>
      </c>
      <c r="AB51" s="22">
        <v>46</v>
      </c>
      <c r="AC51" s="23">
        <f t="shared" si="1"/>
        <v>0</v>
      </c>
      <c r="AD51" s="23">
        <f t="shared" si="0"/>
        <v>2.1739130434782608E-2</v>
      </c>
      <c r="AE51" s="23">
        <f t="shared" si="0"/>
        <v>6.5217391304347824E-2</v>
      </c>
      <c r="AF51" s="23">
        <f t="shared" si="0"/>
        <v>0.2391304347826087</v>
      </c>
      <c r="AG51" s="23">
        <f t="shared" si="0"/>
        <v>0.67391304347826086</v>
      </c>
      <c r="AH51" s="23">
        <f t="shared" si="0"/>
        <v>0</v>
      </c>
      <c r="AI51" s="24">
        <v>4.57</v>
      </c>
      <c r="AJ51" s="24">
        <v>0.72</v>
      </c>
      <c r="AK51" s="25">
        <v>5</v>
      </c>
      <c r="AL51" s="25">
        <v>5</v>
      </c>
      <c r="AM51"/>
      <c r="AN51"/>
      <c r="AO51"/>
      <c r="AP51"/>
      <c r="AQ51"/>
      <c r="AR51"/>
      <c r="AS51"/>
      <c r="AT51"/>
      <c r="AU51"/>
      <c r="AV51"/>
      <c r="AW51"/>
    </row>
    <row r="52" spans="1:49" s="18" customFormat="1" ht="18" customHeight="1" x14ac:dyDescent="0.25">
      <c r="A52" s="20">
        <v>10</v>
      </c>
      <c r="B52" s="75" t="s">
        <v>31</v>
      </c>
      <c r="C52" s="76" t="s">
        <v>32</v>
      </c>
      <c r="D52" s="76" t="s">
        <v>32</v>
      </c>
      <c r="E52" s="76" t="s">
        <v>32</v>
      </c>
      <c r="F52" s="76" t="s">
        <v>32</v>
      </c>
      <c r="G52" s="76" t="s">
        <v>32</v>
      </c>
      <c r="H52" s="76" t="s">
        <v>32</v>
      </c>
      <c r="I52" s="76" t="s">
        <v>32</v>
      </c>
      <c r="J52" s="76" t="s">
        <v>32</v>
      </c>
      <c r="K52" s="76" t="s">
        <v>32</v>
      </c>
      <c r="L52" s="76" t="s">
        <v>32</v>
      </c>
      <c r="M52" s="76" t="s">
        <v>32</v>
      </c>
      <c r="N52" s="76" t="s">
        <v>32</v>
      </c>
      <c r="O52" s="76" t="s">
        <v>32</v>
      </c>
      <c r="P52" s="76" t="s">
        <v>32</v>
      </c>
      <c r="Q52" s="76" t="s">
        <v>32</v>
      </c>
      <c r="R52" s="76" t="s">
        <v>32</v>
      </c>
      <c r="S52" s="76" t="s">
        <v>32</v>
      </c>
      <c r="T52" s="76" t="s">
        <v>32</v>
      </c>
      <c r="U52" s="76" t="s">
        <v>32</v>
      </c>
      <c r="V52" s="21">
        <v>0</v>
      </c>
      <c r="W52" s="21">
        <v>0</v>
      </c>
      <c r="X52" s="21">
        <v>0</v>
      </c>
      <c r="Y52" s="21">
        <v>13</v>
      </c>
      <c r="Z52" s="21">
        <v>33</v>
      </c>
      <c r="AA52" s="21">
        <v>0</v>
      </c>
      <c r="AB52" s="22">
        <v>46</v>
      </c>
      <c r="AC52" s="23">
        <f t="shared" si="1"/>
        <v>0</v>
      </c>
      <c r="AD52" s="23">
        <f t="shared" si="0"/>
        <v>0</v>
      </c>
      <c r="AE52" s="23">
        <f t="shared" si="0"/>
        <v>0</v>
      </c>
      <c r="AF52" s="23">
        <f t="shared" si="0"/>
        <v>0.28260869565217389</v>
      </c>
      <c r="AG52" s="23">
        <f t="shared" si="0"/>
        <v>0.71739130434782605</v>
      </c>
      <c r="AH52" s="23">
        <f t="shared" si="0"/>
        <v>0</v>
      </c>
      <c r="AI52" s="24">
        <v>4.72</v>
      </c>
      <c r="AJ52" s="24">
        <v>0.46</v>
      </c>
      <c r="AK52" s="25">
        <v>5</v>
      </c>
      <c r="AL52" s="25">
        <v>5</v>
      </c>
      <c r="AM52"/>
      <c r="AN52"/>
      <c r="AO52"/>
      <c r="AP52"/>
      <c r="AQ52"/>
      <c r="AR52"/>
      <c r="AS52"/>
      <c r="AT52"/>
      <c r="AU52"/>
      <c r="AV52"/>
      <c r="AW52"/>
    </row>
    <row r="53" spans="1:49" s="18" customFormat="1" ht="18" customHeight="1" x14ac:dyDescent="0.25">
      <c r="A53" s="20">
        <v>11</v>
      </c>
      <c r="B53" s="75" t="s">
        <v>33</v>
      </c>
      <c r="C53" s="76" t="s">
        <v>34</v>
      </c>
      <c r="D53" s="76" t="s">
        <v>34</v>
      </c>
      <c r="E53" s="76" t="s">
        <v>34</v>
      </c>
      <c r="F53" s="76" t="s">
        <v>34</v>
      </c>
      <c r="G53" s="76" t="s">
        <v>34</v>
      </c>
      <c r="H53" s="76" t="s">
        <v>34</v>
      </c>
      <c r="I53" s="76" t="s">
        <v>34</v>
      </c>
      <c r="J53" s="76" t="s">
        <v>34</v>
      </c>
      <c r="K53" s="76" t="s">
        <v>34</v>
      </c>
      <c r="L53" s="76" t="s">
        <v>34</v>
      </c>
      <c r="M53" s="76" t="s">
        <v>34</v>
      </c>
      <c r="N53" s="76" t="s">
        <v>34</v>
      </c>
      <c r="O53" s="76" t="s">
        <v>34</v>
      </c>
      <c r="P53" s="76" t="s">
        <v>34</v>
      </c>
      <c r="Q53" s="76" t="s">
        <v>34</v>
      </c>
      <c r="R53" s="76" t="s">
        <v>34</v>
      </c>
      <c r="S53" s="76" t="s">
        <v>34</v>
      </c>
      <c r="T53" s="76" t="s">
        <v>34</v>
      </c>
      <c r="U53" s="76" t="s">
        <v>34</v>
      </c>
      <c r="V53" s="21">
        <v>0</v>
      </c>
      <c r="W53" s="21">
        <v>0</v>
      </c>
      <c r="X53" s="21">
        <v>1</v>
      </c>
      <c r="Y53" s="21">
        <v>2</v>
      </c>
      <c r="Z53" s="21">
        <v>38</v>
      </c>
      <c r="AA53" s="21">
        <v>5</v>
      </c>
      <c r="AB53" s="22">
        <v>46</v>
      </c>
      <c r="AC53" s="23">
        <f t="shared" si="1"/>
        <v>0</v>
      </c>
      <c r="AD53" s="23">
        <f t="shared" si="0"/>
        <v>0</v>
      </c>
      <c r="AE53" s="23">
        <f t="shared" si="0"/>
        <v>2.1739130434782608E-2</v>
      </c>
      <c r="AF53" s="23">
        <f t="shared" si="0"/>
        <v>4.3478260869565216E-2</v>
      </c>
      <c r="AG53" s="23">
        <f t="shared" si="0"/>
        <v>0.82608695652173914</v>
      </c>
      <c r="AH53" s="23">
        <f t="shared" si="0"/>
        <v>0.10869565217391304</v>
      </c>
      <c r="AI53" s="24">
        <v>4.9000000000000004</v>
      </c>
      <c r="AJ53" s="24">
        <v>0.37</v>
      </c>
      <c r="AK53" s="25">
        <v>5</v>
      </c>
      <c r="AL53" s="25">
        <v>5</v>
      </c>
      <c r="AM53"/>
      <c r="AN53"/>
      <c r="AO53"/>
      <c r="AP53"/>
      <c r="AQ53"/>
      <c r="AR53"/>
      <c r="AS53"/>
      <c r="AT53"/>
      <c r="AU53"/>
      <c r="AV53"/>
      <c r="AW53"/>
    </row>
    <row r="54" spans="1:49" s="18" customFormat="1" ht="18" customHeight="1" x14ac:dyDescent="0.25">
      <c r="A54" s="20">
        <v>12</v>
      </c>
      <c r="B54" s="75" t="s">
        <v>35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21">
        <v>0</v>
      </c>
      <c r="W54" s="21">
        <v>2</v>
      </c>
      <c r="X54" s="21">
        <v>2</v>
      </c>
      <c r="Y54" s="21">
        <v>7</v>
      </c>
      <c r="Z54" s="21">
        <v>35</v>
      </c>
      <c r="AA54" s="21">
        <v>0</v>
      </c>
      <c r="AB54" s="22">
        <v>46</v>
      </c>
      <c r="AC54" s="23">
        <f t="shared" si="1"/>
        <v>0</v>
      </c>
      <c r="AD54" s="23">
        <f t="shared" si="0"/>
        <v>4.3478260869565216E-2</v>
      </c>
      <c r="AE54" s="23">
        <f t="shared" si="0"/>
        <v>4.3478260869565216E-2</v>
      </c>
      <c r="AF54" s="23">
        <f t="shared" si="0"/>
        <v>0.15217391304347827</v>
      </c>
      <c r="AG54" s="23">
        <f t="shared" si="0"/>
        <v>0.76086956521739135</v>
      </c>
      <c r="AH54" s="23">
        <f t="shared" si="0"/>
        <v>0</v>
      </c>
      <c r="AI54" s="24">
        <v>4.63</v>
      </c>
      <c r="AJ54" s="24">
        <v>0.77</v>
      </c>
      <c r="AK54" s="25">
        <v>5</v>
      </c>
      <c r="AL54" s="25">
        <v>5</v>
      </c>
      <c r="AM54"/>
      <c r="AN54"/>
      <c r="AO54"/>
      <c r="AP54"/>
      <c r="AQ54"/>
      <c r="AR54"/>
      <c r="AS54"/>
      <c r="AT54"/>
      <c r="AU54"/>
      <c r="AV54"/>
      <c r="AW54"/>
    </row>
    <row r="55" spans="1:49" s="19" customFormat="1" ht="22.5" customHeight="1" x14ac:dyDescent="0.25">
      <c r="A55" s="69" t="s">
        <v>36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4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/>
      <c r="AN55"/>
      <c r="AO55"/>
      <c r="AP55"/>
      <c r="AQ55"/>
      <c r="AR55"/>
      <c r="AS55"/>
      <c r="AT55"/>
      <c r="AU55"/>
      <c r="AV55"/>
      <c r="AW55"/>
    </row>
    <row r="56" spans="1:49" s="18" customFormat="1" ht="18" customHeight="1" x14ac:dyDescent="0.25">
      <c r="A56" s="20">
        <v>13</v>
      </c>
      <c r="B56" s="75" t="s">
        <v>37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21">
        <v>0</v>
      </c>
      <c r="W56" s="21">
        <v>0</v>
      </c>
      <c r="X56" s="21">
        <v>1</v>
      </c>
      <c r="Y56" s="21">
        <v>6</v>
      </c>
      <c r="Z56" s="21">
        <v>39</v>
      </c>
      <c r="AA56" s="21">
        <v>0</v>
      </c>
      <c r="AB56" s="22">
        <v>46</v>
      </c>
      <c r="AC56" s="23">
        <f t="shared" ref="AC56:AH59" si="2">V56/$AB56</f>
        <v>0</v>
      </c>
      <c r="AD56" s="23">
        <f t="shared" si="2"/>
        <v>0</v>
      </c>
      <c r="AE56" s="23">
        <f t="shared" si="2"/>
        <v>2.1739130434782608E-2</v>
      </c>
      <c r="AF56" s="23">
        <f t="shared" si="2"/>
        <v>0.13043478260869565</v>
      </c>
      <c r="AG56" s="23">
        <f t="shared" si="2"/>
        <v>0.84782608695652173</v>
      </c>
      <c r="AH56" s="23">
        <f t="shared" si="2"/>
        <v>0</v>
      </c>
      <c r="AI56" s="24">
        <v>4.83</v>
      </c>
      <c r="AJ56" s="24">
        <v>0.44</v>
      </c>
      <c r="AK56" s="25">
        <v>5</v>
      </c>
      <c r="AL56" s="25">
        <v>5</v>
      </c>
      <c r="AM56"/>
      <c r="AN56"/>
      <c r="AO56"/>
      <c r="AP56"/>
      <c r="AQ56"/>
      <c r="AR56"/>
      <c r="AS56"/>
      <c r="AT56"/>
      <c r="AU56"/>
      <c r="AV56"/>
      <c r="AW56"/>
    </row>
    <row r="57" spans="1:49" s="18" customFormat="1" ht="18" customHeight="1" x14ac:dyDescent="0.25">
      <c r="A57" s="20">
        <v>14</v>
      </c>
      <c r="B57" s="75" t="s">
        <v>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21">
        <v>0</v>
      </c>
      <c r="W57" s="21">
        <v>1</v>
      </c>
      <c r="X57" s="21">
        <v>0</v>
      </c>
      <c r="Y57" s="21">
        <v>9</v>
      </c>
      <c r="Z57" s="21">
        <v>36</v>
      </c>
      <c r="AA57" s="21">
        <v>0</v>
      </c>
      <c r="AB57" s="22">
        <v>46</v>
      </c>
      <c r="AC57" s="23">
        <f t="shared" si="2"/>
        <v>0</v>
      </c>
      <c r="AD57" s="23">
        <f t="shared" si="2"/>
        <v>2.1739130434782608E-2</v>
      </c>
      <c r="AE57" s="23">
        <f t="shared" si="2"/>
        <v>0</v>
      </c>
      <c r="AF57" s="23">
        <f t="shared" si="2"/>
        <v>0.19565217391304349</v>
      </c>
      <c r="AG57" s="23">
        <f t="shared" si="2"/>
        <v>0.78260869565217395</v>
      </c>
      <c r="AH57" s="23">
        <f t="shared" si="2"/>
        <v>0</v>
      </c>
      <c r="AI57" s="24">
        <v>4.74</v>
      </c>
      <c r="AJ57" s="24">
        <v>0.56999999999999995</v>
      </c>
      <c r="AK57" s="25">
        <v>5</v>
      </c>
      <c r="AL57" s="25">
        <v>5</v>
      </c>
      <c r="AM57"/>
      <c r="AN57"/>
      <c r="AO57"/>
      <c r="AP57"/>
      <c r="AQ57"/>
      <c r="AR57"/>
      <c r="AS57"/>
      <c r="AT57"/>
      <c r="AU57"/>
      <c r="AV57"/>
      <c r="AW57"/>
    </row>
    <row r="58" spans="1:49" s="18" customFormat="1" ht="18" customHeight="1" x14ac:dyDescent="0.25">
      <c r="A58" s="20">
        <v>15</v>
      </c>
      <c r="B58" s="75" t="s">
        <v>39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21">
        <v>0</v>
      </c>
      <c r="W58" s="21">
        <v>0</v>
      </c>
      <c r="X58" s="21">
        <v>0</v>
      </c>
      <c r="Y58" s="21">
        <v>5</v>
      </c>
      <c r="Z58" s="21">
        <v>40</v>
      </c>
      <c r="AA58" s="21">
        <v>1</v>
      </c>
      <c r="AB58" s="22">
        <v>46</v>
      </c>
      <c r="AC58" s="23">
        <f t="shared" si="2"/>
        <v>0</v>
      </c>
      <c r="AD58" s="23">
        <f t="shared" si="2"/>
        <v>0</v>
      </c>
      <c r="AE58" s="23">
        <f t="shared" si="2"/>
        <v>0</v>
      </c>
      <c r="AF58" s="23">
        <f t="shared" si="2"/>
        <v>0.10869565217391304</v>
      </c>
      <c r="AG58" s="23">
        <f t="shared" si="2"/>
        <v>0.86956521739130432</v>
      </c>
      <c r="AH58" s="23">
        <f t="shared" si="2"/>
        <v>2.1739130434782608E-2</v>
      </c>
      <c r="AI58" s="24">
        <v>4.8899999999999997</v>
      </c>
      <c r="AJ58" s="24">
        <v>0.32</v>
      </c>
      <c r="AK58" s="25">
        <v>5</v>
      </c>
      <c r="AL58" s="25">
        <v>5</v>
      </c>
      <c r="AM58"/>
      <c r="AN58"/>
      <c r="AO58"/>
      <c r="AP58"/>
      <c r="AQ58"/>
      <c r="AR58"/>
      <c r="AS58"/>
      <c r="AT58"/>
      <c r="AU58"/>
      <c r="AV58"/>
      <c r="AW58"/>
    </row>
    <row r="59" spans="1:49" s="18" customFormat="1" ht="18" customHeight="1" x14ac:dyDescent="0.25">
      <c r="A59" s="26">
        <v>16</v>
      </c>
      <c r="B59" s="77" t="s">
        <v>40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82"/>
      <c r="V59" s="21">
        <v>0</v>
      </c>
      <c r="W59" s="21">
        <v>0</v>
      </c>
      <c r="X59" s="21">
        <v>1</v>
      </c>
      <c r="Y59" s="21">
        <v>8</v>
      </c>
      <c r="Z59" s="21">
        <v>37</v>
      </c>
      <c r="AA59" s="21">
        <v>0</v>
      </c>
      <c r="AB59" s="22">
        <v>46</v>
      </c>
      <c r="AC59" s="23">
        <f t="shared" si="2"/>
        <v>0</v>
      </c>
      <c r="AD59" s="23">
        <f t="shared" si="2"/>
        <v>0</v>
      </c>
      <c r="AE59" s="23">
        <f t="shared" si="2"/>
        <v>2.1739130434782608E-2</v>
      </c>
      <c r="AF59" s="23">
        <f t="shared" si="2"/>
        <v>0.17391304347826086</v>
      </c>
      <c r="AG59" s="23">
        <f t="shared" si="2"/>
        <v>0.80434782608695654</v>
      </c>
      <c r="AH59" s="23">
        <f t="shared" si="2"/>
        <v>0</v>
      </c>
      <c r="AI59" s="24">
        <v>4.78</v>
      </c>
      <c r="AJ59" s="24">
        <v>0.47</v>
      </c>
      <c r="AK59" s="25">
        <v>5</v>
      </c>
      <c r="AL59" s="25">
        <v>5</v>
      </c>
      <c r="AM59"/>
      <c r="AN59"/>
      <c r="AO59"/>
      <c r="AP59"/>
      <c r="AQ59"/>
      <c r="AR59"/>
      <c r="AS59"/>
      <c r="AT59"/>
      <c r="AU59"/>
      <c r="AV59"/>
      <c r="AW59"/>
    </row>
    <row r="60" spans="1:49" s="18" customFormat="1" ht="18" customHeight="1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9"/>
      <c r="AB60" s="29"/>
      <c r="AC60" s="30"/>
      <c r="AD60" s="30"/>
      <c r="AE60" s="30"/>
      <c r="AF60" s="30"/>
      <c r="AG60" s="30"/>
      <c r="AH60" s="30"/>
      <c r="AI60" s="31"/>
      <c r="AJ60" s="31"/>
      <c r="AK60" s="29"/>
      <c r="AL60" s="29"/>
      <c r="AM60"/>
      <c r="AN60"/>
      <c r="AO60"/>
      <c r="AP60"/>
      <c r="AQ60"/>
      <c r="AR60"/>
      <c r="AS60"/>
      <c r="AT60"/>
      <c r="AU60"/>
      <c r="AV60"/>
      <c r="AW60"/>
    </row>
    <row r="61" spans="1:49" s="18" customFormat="1" ht="18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9"/>
      <c r="X61" s="29"/>
      <c r="Y61" s="29"/>
      <c r="Z61" s="29"/>
      <c r="AA61" s="29"/>
      <c r="AB61" s="29"/>
      <c r="AC61" s="30"/>
      <c r="AD61" s="30"/>
      <c r="AE61" s="30"/>
      <c r="AF61" s="30"/>
      <c r="AG61" s="30"/>
      <c r="AH61" s="30"/>
      <c r="AI61" s="31"/>
      <c r="AJ61" s="31"/>
      <c r="AK61" s="29"/>
      <c r="AL61" s="29"/>
      <c r="AM61"/>
      <c r="AN61"/>
      <c r="AO61"/>
      <c r="AP61"/>
      <c r="AQ61"/>
      <c r="AR61"/>
      <c r="AS61"/>
      <c r="AT61"/>
      <c r="AU61"/>
      <c r="AV61"/>
      <c r="AW61"/>
    </row>
    <row r="62" spans="1:49" s="18" customFormat="1" ht="18" customHeight="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W62" s="29"/>
      <c r="X62" s="29"/>
      <c r="Y62" s="29"/>
      <c r="Z62" s="29"/>
      <c r="AA62" s="29"/>
      <c r="AB62" s="29"/>
      <c r="AC62" s="30"/>
      <c r="AD62" s="30"/>
      <c r="AE62" s="30"/>
      <c r="AF62" s="30"/>
      <c r="AG62" s="30"/>
      <c r="AH62" s="30"/>
      <c r="AI62" s="31"/>
      <c r="AJ62" s="31"/>
      <c r="AK62" s="29"/>
      <c r="AL62" s="29"/>
      <c r="AM62"/>
      <c r="AN62"/>
      <c r="AO62"/>
      <c r="AP62"/>
      <c r="AQ62"/>
      <c r="AR62"/>
      <c r="AS62"/>
      <c r="AT62"/>
      <c r="AU62"/>
      <c r="AV62"/>
      <c r="AW62"/>
    </row>
    <row r="63" spans="1:49" s="18" customFormat="1" ht="18" customHeigh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9"/>
      <c r="X63" s="29"/>
      <c r="Y63" s="29"/>
      <c r="Z63" s="29"/>
      <c r="AA63" s="29"/>
      <c r="AB63" s="29"/>
      <c r="AC63" s="30"/>
      <c r="AD63" s="30"/>
      <c r="AE63" s="30"/>
      <c r="AF63" s="30"/>
      <c r="AG63" s="30"/>
      <c r="AH63" s="30"/>
      <c r="AI63" s="31"/>
      <c r="AJ63" s="31"/>
      <c r="AK63" s="29"/>
      <c r="AL63" s="29"/>
      <c r="AM63"/>
      <c r="AN63"/>
      <c r="AO63"/>
      <c r="AP63"/>
      <c r="AQ63"/>
      <c r="AR63"/>
      <c r="AS63"/>
      <c r="AT63"/>
      <c r="AU63"/>
      <c r="AV63"/>
      <c r="AW63"/>
    </row>
    <row r="64" spans="1:49" s="5" customFormat="1" ht="20.25" x14ac:dyDescent="0.25">
      <c r="A64" s="64" t="s">
        <v>41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/>
      <c r="AN64"/>
      <c r="AO64"/>
      <c r="AP64"/>
      <c r="AQ64"/>
      <c r="AR64"/>
      <c r="AS64"/>
      <c r="AT64"/>
      <c r="AU64"/>
      <c r="AV64"/>
      <c r="AW64"/>
    </row>
    <row r="65" spans="1:49" ht="15" customHeight="1" x14ac:dyDescent="0.25">
      <c r="V65" s="65" t="s">
        <v>8</v>
      </c>
      <c r="W65" s="65"/>
      <c r="X65" s="65"/>
      <c r="Y65" s="65"/>
      <c r="Z65" s="65"/>
      <c r="AA65" s="65"/>
      <c r="AC65" s="65" t="s">
        <v>9</v>
      </c>
      <c r="AD65" s="65"/>
      <c r="AE65" s="65"/>
      <c r="AF65" s="65"/>
      <c r="AG65" s="65"/>
      <c r="AH65" s="65"/>
      <c r="AI65" s="66" t="s">
        <v>10</v>
      </c>
      <c r="AJ65" s="66"/>
      <c r="AK65" s="66"/>
      <c r="AL65" s="66"/>
    </row>
    <row r="66" spans="1:49" ht="15.75" thickBot="1" x14ac:dyDescent="0.3">
      <c r="V66" s="65"/>
      <c r="W66" s="65"/>
      <c r="X66" s="65"/>
      <c r="Y66" s="65"/>
      <c r="Z66" s="65"/>
      <c r="AA66" s="65"/>
      <c r="AC66" s="65"/>
      <c r="AD66" s="65"/>
      <c r="AE66" s="65"/>
      <c r="AF66" s="65"/>
      <c r="AG66" s="65"/>
      <c r="AH66" s="65"/>
      <c r="AI66" s="66"/>
      <c r="AJ66" s="66"/>
      <c r="AK66" s="66"/>
      <c r="AL66" s="66"/>
    </row>
    <row r="67" spans="1:49" s="18" customFormat="1" ht="18.75" x14ac:dyDescent="0.25">
      <c r="A67" s="10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/>
      <c r="AN67"/>
      <c r="AO67"/>
      <c r="AP67"/>
      <c r="AQ67"/>
      <c r="AR67"/>
      <c r="AS67"/>
      <c r="AT67"/>
      <c r="AU67"/>
      <c r="AV67"/>
      <c r="AW67"/>
    </row>
    <row r="68" spans="1:49" s="19" customFormat="1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9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/>
      <c r="AN68"/>
      <c r="AO68"/>
      <c r="AP68"/>
      <c r="AQ68"/>
      <c r="AR68"/>
      <c r="AS68"/>
      <c r="AT68"/>
      <c r="AU68"/>
      <c r="AV68"/>
      <c r="AW68"/>
    </row>
    <row r="69" spans="1:49" s="19" customFormat="1" ht="18.75" customHeight="1" x14ac:dyDescent="0.25">
      <c r="A69" s="20">
        <v>17</v>
      </c>
      <c r="B69" s="85" t="s">
        <v>42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21">
        <v>0</v>
      </c>
      <c r="W69" s="21">
        <v>3</v>
      </c>
      <c r="X69" s="21">
        <v>1</v>
      </c>
      <c r="Y69" s="21">
        <v>27</v>
      </c>
      <c r="Z69" s="21">
        <v>15</v>
      </c>
      <c r="AA69" s="21">
        <v>0</v>
      </c>
      <c r="AB69" s="22">
        <v>46</v>
      </c>
      <c r="AC69" s="23">
        <f t="shared" ref="AC69:AH79" si="3">V69/$AB69</f>
        <v>0</v>
      </c>
      <c r="AD69" s="23">
        <f t="shared" si="3"/>
        <v>6.5217391304347824E-2</v>
      </c>
      <c r="AE69" s="23">
        <f t="shared" si="3"/>
        <v>2.1739130434782608E-2</v>
      </c>
      <c r="AF69" s="23">
        <f t="shared" si="3"/>
        <v>0.58695652173913049</v>
      </c>
      <c r="AG69" s="23">
        <f t="shared" si="3"/>
        <v>0.32608695652173914</v>
      </c>
      <c r="AH69" s="23">
        <f t="shared" si="3"/>
        <v>0</v>
      </c>
      <c r="AI69" s="24">
        <v>4.17</v>
      </c>
      <c r="AJ69" s="24">
        <v>0.77</v>
      </c>
      <c r="AK69" s="25">
        <v>4</v>
      </c>
      <c r="AL69" s="25">
        <v>4</v>
      </c>
      <c r="AM69"/>
      <c r="AN69"/>
      <c r="AO69"/>
      <c r="AP69"/>
      <c r="AQ69"/>
      <c r="AR69"/>
      <c r="AS69"/>
      <c r="AT69"/>
      <c r="AU69"/>
      <c r="AV69"/>
      <c r="AW69"/>
    </row>
    <row r="70" spans="1:49" s="19" customFormat="1" ht="18.75" customHeight="1" x14ac:dyDescent="0.25">
      <c r="A70" s="20">
        <v>18</v>
      </c>
      <c r="B70" s="77" t="s">
        <v>43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21">
        <v>0</v>
      </c>
      <c r="W70" s="21">
        <v>4</v>
      </c>
      <c r="X70" s="21">
        <v>4</v>
      </c>
      <c r="Y70" s="21">
        <v>34</v>
      </c>
      <c r="Z70" s="21">
        <v>4</v>
      </c>
      <c r="AA70" s="21">
        <v>0</v>
      </c>
      <c r="AB70" s="22">
        <v>46</v>
      </c>
      <c r="AC70" s="23">
        <f t="shared" si="3"/>
        <v>0</v>
      </c>
      <c r="AD70" s="23">
        <f t="shared" si="3"/>
        <v>8.6956521739130432E-2</v>
      </c>
      <c r="AE70" s="23">
        <f t="shared" si="3"/>
        <v>8.6956521739130432E-2</v>
      </c>
      <c r="AF70" s="23">
        <f t="shared" si="3"/>
        <v>0.73913043478260865</v>
      </c>
      <c r="AG70" s="23">
        <f t="shared" si="3"/>
        <v>8.6956521739130432E-2</v>
      </c>
      <c r="AH70" s="23">
        <f t="shared" si="3"/>
        <v>0</v>
      </c>
      <c r="AI70" s="24">
        <v>3.83</v>
      </c>
      <c r="AJ70" s="24">
        <v>0.71</v>
      </c>
      <c r="AK70" s="25">
        <v>4</v>
      </c>
      <c r="AL70" s="25">
        <v>4</v>
      </c>
      <c r="AM70"/>
      <c r="AN70"/>
      <c r="AO70"/>
      <c r="AP70"/>
      <c r="AQ70"/>
      <c r="AR70"/>
      <c r="AS70"/>
      <c r="AT70"/>
      <c r="AU70"/>
      <c r="AV70"/>
      <c r="AW70"/>
    </row>
    <row r="71" spans="1:49" s="18" customFormat="1" ht="18" customHeight="1" x14ac:dyDescent="0.25">
      <c r="A71" s="20">
        <v>19</v>
      </c>
      <c r="B71" s="77" t="s">
        <v>44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21">
        <v>0</v>
      </c>
      <c r="W71" s="21">
        <v>2</v>
      </c>
      <c r="X71" s="21">
        <v>3</v>
      </c>
      <c r="Y71" s="21">
        <v>12</v>
      </c>
      <c r="Z71" s="21">
        <v>29</v>
      </c>
      <c r="AA71" s="21">
        <v>0</v>
      </c>
      <c r="AB71" s="22">
        <v>46</v>
      </c>
      <c r="AC71" s="23">
        <f t="shared" si="3"/>
        <v>0</v>
      </c>
      <c r="AD71" s="23">
        <f t="shared" si="3"/>
        <v>4.3478260869565216E-2</v>
      </c>
      <c r="AE71" s="23">
        <f t="shared" si="3"/>
        <v>6.5217391304347824E-2</v>
      </c>
      <c r="AF71" s="23">
        <f t="shared" si="3"/>
        <v>0.2608695652173913</v>
      </c>
      <c r="AG71" s="23">
        <f t="shared" si="3"/>
        <v>0.63043478260869568</v>
      </c>
      <c r="AH71" s="23">
        <f t="shared" si="3"/>
        <v>0</v>
      </c>
      <c r="AI71" s="24">
        <v>4.4800000000000004</v>
      </c>
      <c r="AJ71" s="24">
        <v>0.81</v>
      </c>
      <c r="AK71" s="25">
        <v>5</v>
      </c>
      <c r="AL71" s="25">
        <v>5</v>
      </c>
      <c r="AM71"/>
      <c r="AN71"/>
      <c r="AO71"/>
      <c r="AP71"/>
      <c r="AQ71"/>
      <c r="AR71"/>
      <c r="AS71"/>
      <c r="AT71"/>
      <c r="AU71"/>
      <c r="AV71"/>
      <c r="AW71"/>
    </row>
    <row r="72" spans="1:49" s="18" customFormat="1" ht="18" customHeight="1" x14ac:dyDescent="0.25">
      <c r="A72" s="20">
        <v>20</v>
      </c>
      <c r="B72" s="77" t="s">
        <v>45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21">
        <v>0</v>
      </c>
      <c r="W72" s="21">
        <v>1</v>
      </c>
      <c r="X72" s="21">
        <v>5</v>
      </c>
      <c r="Y72" s="21">
        <v>13</v>
      </c>
      <c r="Z72" s="21">
        <v>27</v>
      </c>
      <c r="AA72" s="21">
        <v>0</v>
      </c>
      <c r="AB72" s="22">
        <v>46</v>
      </c>
      <c r="AC72" s="23">
        <f t="shared" si="3"/>
        <v>0</v>
      </c>
      <c r="AD72" s="23">
        <f t="shared" si="3"/>
        <v>2.1739130434782608E-2</v>
      </c>
      <c r="AE72" s="23">
        <f t="shared" si="3"/>
        <v>0.10869565217391304</v>
      </c>
      <c r="AF72" s="23">
        <f t="shared" si="3"/>
        <v>0.28260869565217389</v>
      </c>
      <c r="AG72" s="23">
        <f t="shared" si="3"/>
        <v>0.58695652173913049</v>
      </c>
      <c r="AH72" s="23">
        <f t="shared" si="3"/>
        <v>0</v>
      </c>
      <c r="AI72" s="24">
        <v>4.43</v>
      </c>
      <c r="AJ72" s="24">
        <v>0.78</v>
      </c>
      <c r="AK72" s="25">
        <v>5</v>
      </c>
      <c r="AL72" s="25">
        <v>5</v>
      </c>
      <c r="AM72"/>
      <c r="AN72"/>
      <c r="AO72"/>
      <c r="AP72"/>
      <c r="AQ72"/>
      <c r="AR72"/>
      <c r="AS72"/>
      <c r="AT72"/>
      <c r="AU72"/>
      <c r="AV72"/>
      <c r="AW72"/>
    </row>
    <row r="73" spans="1:49" s="18" customFormat="1" ht="18" customHeight="1" x14ac:dyDescent="0.25">
      <c r="A73" s="20">
        <v>21</v>
      </c>
      <c r="B73" s="77" t="s">
        <v>46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21">
        <v>1</v>
      </c>
      <c r="W73" s="21">
        <v>4</v>
      </c>
      <c r="X73" s="21">
        <v>6</v>
      </c>
      <c r="Y73" s="21">
        <v>29</v>
      </c>
      <c r="Z73" s="21">
        <v>6</v>
      </c>
      <c r="AA73" s="21">
        <v>0</v>
      </c>
      <c r="AB73" s="22">
        <v>46</v>
      </c>
      <c r="AC73" s="23">
        <f t="shared" si="3"/>
        <v>2.1739130434782608E-2</v>
      </c>
      <c r="AD73" s="23">
        <f t="shared" si="3"/>
        <v>8.6956521739130432E-2</v>
      </c>
      <c r="AE73" s="23">
        <f t="shared" si="3"/>
        <v>0.13043478260869565</v>
      </c>
      <c r="AF73" s="23">
        <f t="shared" si="3"/>
        <v>0.63043478260869568</v>
      </c>
      <c r="AG73" s="23">
        <f t="shared" si="3"/>
        <v>0.13043478260869565</v>
      </c>
      <c r="AH73" s="23">
        <f t="shared" si="3"/>
        <v>0</v>
      </c>
      <c r="AI73" s="24">
        <v>3.76</v>
      </c>
      <c r="AJ73" s="24">
        <v>0.87</v>
      </c>
      <c r="AK73" s="25">
        <v>4</v>
      </c>
      <c r="AL73" s="25">
        <v>4</v>
      </c>
      <c r="AM73"/>
      <c r="AN73"/>
      <c r="AO73"/>
      <c r="AP73"/>
      <c r="AQ73"/>
      <c r="AR73"/>
      <c r="AS73"/>
      <c r="AT73"/>
      <c r="AU73"/>
      <c r="AV73"/>
      <c r="AW73"/>
    </row>
    <row r="74" spans="1:49" s="18" customFormat="1" ht="18" customHeight="1" x14ac:dyDescent="0.25">
      <c r="A74" s="20">
        <v>22</v>
      </c>
      <c r="B74" s="77" t="s">
        <v>47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21">
        <v>3</v>
      </c>
      <c r="W74" s="21">
        <v>4</v>
      </c>
      <c r="X74" s="21">
        <v>6</v>
      </c>
      <c r="Y74" s="21">
        <v>28</v>
      </c>
      <c r="Z74" s="21">
        <v>5</v>
      </c>
      <c r="AA74" s="21">
        <v>0</v>
      </c>
      <c r="AB74" s="22">
        <v>46</v>
      </c>
      <c r="AC74" s="23">
        <f t="shared" si="3"/>
        <v>6.5217391304347824E-2</v>
      </c>
      <c r="AD74" s="23">
        <f t="shared" si="3"/>
        <v>8.6956521739130432E-2</v>
      </c>
      <c r="AE74" s="23">
        <f t="shared" si="3"/>
        <v>0.13043478260869565</v>
      </c>
      <c r="AF74" s="23">
        <f t="shared" si="3"/>
        <v>0.60869565217391308</v>
      </c>
      <c r="AG74" s="23">
        <f t="shared" si="3"/>
        <v>0.10869565217391304</v>
      </c>
      <c r="AH74" s="23">
        <f t="shared" si="3"/>
        <v>0</v>
      </c>
      <c r="AI74" s="24">
        <v>3.61</v>
      </c>
      <c r="AJ74" s="24">
        <v>1.02</v>
      </c>
      <c r="AK74" s="25">
        <v>4</v>
      </c>
      <c r="AL74" s="25">
        <v>4</v>
      </c>
      <c r="AM74"/>
      <c r="AN74"/>
      <c r="AO74"/>
      <c r="AP74"/>
      <c r="AQ74"/>
      <c r="AR74"/>
      <c r="AS74"/>
      <c r="AT74"/>
      <c r="AU74"/>
      <c r="AV74"/>
      <c r="AW74"/>
    </row>
    <row r="75" spans="1:49" s="18" customFormat="1" ht="18" customHeight="1" x14ac:dyDescent="0.25">
      <c r="A75" s="20">
        <v>23</v>
      </c>
      <c r="B75" s="77" t="s">
        <v>48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21">
        <v>0</v>
      </c>
      <c r="W75" s="21">
        <v>0</v>
      </c>
      <c r="X75" s="21">
        <v>5</v>
      </c>
      <c r="Y75" s="21">
        <v>24</v>
      </c>
      <c r="Z75" s="21">
        <v>15</v>
      </c>
      <c r="AA75" s="21">
        <v>2</v>
      </c>
      <c r="AB75" s="22">
        <v>46</v>
      </c>
      <c r="AC75" s="23">
        <f t="shared" si="3"/>
        <v>0</v>
      </c>
      <c r="AD75" s="23">
        <f t="shared" si="3"/>
        <v>0</v>
      </c>
      <c r="AE75" s="23">
        <f t="shared" si="3"/>
        <v>0.10869565217391304</v>
      </c>
      <c r="AF75" s="23">
        <f t="shared" si="3"/>
        <v>0.52173913043478259</v>
      </c>
      <c r="AG75" s="23">
        <f t="shared" si="3"/>
        <v>0.32608695652173914</v>
      </c>
      <c r="AH75" s="23">
        <f t="shared" si="3"/>
        <v>4.3478260869565216E-2</v>
      </c>
      <c r="AI75" s="24">
        <v>4.2300000000000004</v>
      </c>
      <c r="AJ75" s="24">
        <v>0.64</v>
      </c>
      <c r="AK75" s="25">
        <v>4</v>
      </c>
      <c r="AL75" s="25">
        <v>4</v>
      </c>
      <c r="AM75"/>
      <c r="AN75"/>
      <c r="AO75"/>
      <c r="AP75"/>
      <c r="AQ75"/>
      <c r="AR75"/>
      <c r="AS75"/>
      <c r="AT75"/>
      <c r="AU75"/>
      <c r="AV75"/>
      <c r="AW75"/>
    </row>
    <row r="76" spans="1:49" s="18" customFormat="1" ht="18" customHeight="1" x14ac:dyDescent="0.25">
      <c r="A76" s="20">
        <v>24</v>
      </c>
      <c r="B76" s="77" t="s">
        <v>49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21">
        <v>0</v>
      </c>
      <c r="W76" s="21">
        <v>0</v>
      </c>
      <c r="X76" s="21">
        <v>5</v>
      </c>
      <c r="Y76" s="21">
        <v>24</v>
      </c>
      <c r="Z76" s="21">
        <v>7</v>
      </c>
      <c r="AA76" s="21">
        <v>10</v>
      </c>
      <c r="AB76" s="22">
        <v>46</v>
      </c>
      <c r="AC76" s="23">
        <f t="shared" si="3"/>
        <v>0</v>
      </c>
      <c r="AD76" s="23">
        <f t="shared" si="3"/>
        <v>0</v>
      </c>
      <c r="AE76" s="23">
        <f t="shared" si="3"/>
        <v>0.10869565217391304</v>
      </c>
      <c r="AF76" s="23">
        <f t="shared" si="3"/>
        <v>0.52173913043478259</v>
      </c>
      <c r="AG76" s="23">
        <f t="shared" si="3"/>
        <v>0.15217391304347827</v>
      </c>
      <c r="AH76" s="23">
        <f t="shared" si="3"/>
        <v>0.21739130434782608</v>
      </c>
      <c r="AI76" s="24">
        <v>4.0599999999999996</v>
      </c>
      <c r="AJ76" s="24">
        <v>0.57999999999999996</v>
      </c>
      <c r="AK76" s="25">
        <v>4</v>
      </c>
      <c r="AL76" s="25">
        <v>4</v>
      </c>
      <c r="AM76"/>
      <c r="AN76"/>
      <c r="AO76"/>
      <c r="AP76"/>
      <c r="AQ76"/>
      <c r="AR76"/>
      <c r="AS76"/>
      <c r="AT76"/>
      <c r="AU76"/>
      <c r="AV76"/>
      <c r="AW76"/>
    </row>
    <row r="77" spans="1:49" s="18" customFormat="1" ht="18" customHeight="1" x14ac:dyDescent="0.25">
      <c r="A77" s="20">
        <v>25</v>
      </c>
      <c r="B77" s="77" t="s">
        <v>50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21">
        <v>0</v>
      </c>
      <c r="W77" s="21">
        <v>0</v>
      </c>
      <c r="X77" s="21">
        <v>5</v>
      </c>
      <c r="Y77" s="21">
        <v>8</v>
      </c>
      <c r="Z77" s="21">
        <v>33</v>
      </c>
      <c r="AA77" s="21">
        <v>0</v>
      </c>
      <c r="AB77" s="22">
        <v>46</v>
      </c>
      <c r="AC77" s="23">
        <f t="shared" si="3"/>
        <v>0</v>
      </c>
      <c r="AD77" s="23">
        <f t="shared" si="3"/>
        <v>0</v>
      </c>
      <c r="AE77" s="23">
        <f t="shared" si="3"/>
        <v>0.10869565217391304</v>
      </c>
      <c r="AF77" s="23">
        <f t="shared" si="3"/>
        <v>0.17391304347826086</v>
      </c>
      <c r="AG77" s="23">
        <f t="shared" si="3"/>
        <v>0.71739130434782605</v>
      </c>
      <c r="AH77" s="23">
        <f t="shared" si="3"/>
        <v>0</v>
      </c>
      <c r="AI77" s="24">
        <v>4.6100000000000003</v>
      </c>
      <c r="AJ77" s="24">
        <v>0.68</v>
      </c>
      <c r="AK77" s="25">
        <v>5</v>
      </c>
      <c r="AL77" s="25">
        <v>5</v>
      </c>
      <c r="AM77"/>
      <c r="AN77"/>
      <c r="AO77"/>
      <c r="AP77"/>
      <c r="AQ77"/>
      <c r="AR77"/>
      <c r="AS77"/>
      <c r="AT77"/>
      <c r="AU77"/>
      <c r="AV77"/>
      <c r="AW77"/>
    </row>
    <row r="78" spans="1:49" s="18" customFormat="1" ht="18" customHeight="1" x14ac:dyDescent="0.25">
      <c r="A78" s="20">
        <v>26</v>
      </c>
      <c r="B78" s="77" t="s">
        <v>51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21">
        <v>0</v>
      </c>
      <c r="W78" s="21">
        <v>0</v>
      </c>
      <c r="X78" s="21">
        <v>3</v>
      </c>
      <c r="Y78" s="21">
        <v>6</v>
      </c>
      <c r="Z78" s="21">
        <v>36</v>
      </c>
      <c r="AA78" s="21">
        <v>1</v>
      </c>
      <c r="AB78" s="22">
        <v>46</v>
      </c>
      <c r="AC78" s="23">
        <f t="shared" si="3"/>
        <v>0</v>
      </c>
      <c r="AD78" s="23">
        <f t="shared" si="3"/>
        <v>0</v>
      </c>
      <c r="AE78" s="23">
        <f t="shared" si="3"/>
        <v>6.5217391304347824E-2</v>
      </c>
      <c r="AF78" s="23">
        <f t="shared" si="3"/>
        <v>0.13043478260869565</v>
      </c>
      <c r="AG78" s="23">
        <f t="shared" si="3"/>
        <v>0.78260869565217395</v>
      </c>
      <c r="AH78" s="23">
        <f t="shared" si="3"/>
        <v>2.1739130434782608E-2</v>
      </c>
      <c r="AI78" s="24">
        <v>4.7300000000000004</v>
      </c>
      <c r="AJ78" s="24">
        <v>0.57999999999999996</v>
      </c>
      <c r="AK78" s="25">
        <v>5</v>
      </c>
      <c r="AL78" s="25">
        <v>5</v>
      </c>
      <c r="AM78"/>
      <c r="AN78"/>
      <c r="AO78"/>
      <c r="AP78"/>
      <c r="AQ78"/>
      <c r="AR78"/>
      <c r="AS78"/>
      <c r="AT78"/>
      <c r="AU78"/>
      <c r="AV78"/>
      <c r="AW78"/>
    </row>
    <row r="79" spans="1:49" s="18" customFormat="1" ht="18" customHeight="1" x14ac:dyDescent="0.25">
      <c r="A79" s="20">
        <v>27</v>
      </c>
      <c r="B79" s="77" t="s">
        <v>52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21">
        <v>0</v>
      </c>
      <c r="W79" s="21">
        <v>0</v>
      </c>
      <c r="X79" s="21">
        <v>4</v>
      </c>
      <c r="Y79" s="21">
        <v>13</v>
      </c>
      <c r="Z79" s="21">
        <v>29</v>
      </c>
      <c r="AA79" s="21">
        <v>0</v>
      </c>
      <c r="AB79" s="22">
        <v>46</v>
      </c>
      <c r="AC79" s="23">
        <f t="shared" si="3"/>
        <v>0</v>
      </c>
      <c r="AD79" s="23">
        <f t="shared" si="3"/>
        <v>0</v>
      </c>
      <c r="AE79" s="23">
        <f t="shared" si="3"/>
        <v>8.6956521739130432E-2</v>
      </c>
      <c r="AF79" s="23">
        <f t="shared" si="3"/>
        <v>0.28260869565217389</v>
      </c>
      <c r="AG79" s="23">
        <f t="shared" si="3"/>
        <v>0.63043478260869568</v>
      </c>
      <c r="AH79" s="23">
        <f t="shared" si="3"/>
        <v>0</v>
      </c>
      <c r="AI79" s="24">
        <v>4.54</v>
      </c>
      <c r="AJ79" s="24">
        <v>0.66</v>
      </c>
      <c r="AK79" s="25">
        <v>5</v>
      </c>
      <c r="AL79" s="25">
        <v>5</v>
      </c>
      <c r="AM79"/>
      <c r="AN79"/>
      <c r="AO79"/>
      <c r="AP79"/>
      <c r="AQ79"/>
      <c r="AR79"/>
      <c r="AS79"/>
      <c r="AT79"/>
      <c r="AU79"/>
      <c r="AV79"/>
      <c r="AW79"/>
    </row>
    <row r="82" spans="1:49" s="32" customFormat="1" ht="20.25" customHeight="1" x14ac:dyDescent="0.25">
      <c r="A82" s="64" t="s">
        <v>53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/>
      <c r="AN82"/>
      <c r="AO82"/>
      <c r="AP82"/>
      <c r="AQ82"/>
      <c r="AR82"/>
      <c r="AS82"/>
      <c r="AT82"/>
      <c r="AU82"/>
      <c r="AV82"/>
      <c r="AW82"/>
    </row>
    <row r="83" spans="1:49" ht="15" customHeight="1" x14ac:dyDescent="0.2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65" t="s">
        <v>8</v>
      </c>
      <c r="W83" s="65"/>
      <c r="X83" s="65"/>
      <c r="Y83" s="65"/>
      <c r="Z83" s="65"/>
      <c r="AA83" s="65"/>
      <c r="AC83" s="65" t="s">
        <v>9</v>
      </c>
      <c r="AD83" s="65"/>
      <c r="AE83" s="65"/>
      <c r="AF83" s="65"/>
      <c r="AG83" s="65"/>
      <c r="AH83" s="65"/>
      <c r="AI83" s="66" t="s">
        <v>10</v>
      </c>
      <c r="AJ83" s="66"/>
      <c r="AK83" s="66"/>
      <c r="AL83" s="66"/>
    </row>
    <row r="84" spans="1:49" ht="15.75" thickBot="1" x14ac:dyDescent="0.3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65"/>
      <c r="W84" s="65"/>
      <c r="X84" s="65"/>
      <c r="Y84" s="65"/>
      <c r="Z84" s="65"/>
      <c r="AA84" s="65"/>
      <c r="AC84" s="65"/>
      <c r="AD84" s="65"/>
      <c r="AE84" s="65"/>
      <c r="AF84" s="65"/>
      <c r="AG84" s="65"/>
      <c r="AH84" s="65"/>
      <c r="AI84" s="66"/>
      <c r="AJ84" s="66"/>
      <c r="AK84" s="66"/>
      <c r="AL84" s="66"/>
    </row>
    <row r="85" spans="1:49" s="18" customFormat="1" ht="18.75" x14ac:dyDescent="0.25">
      <c r="A85" s="10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/>
      <c r="AN85"/>
      <c r="AO85"/>
      <c r="AP85"/>
      <c r="AQ85"/>
      <c r="AR85"/>
      <c r="AS85"/>
      <c r="AT85"/>
      <c r="AU85"/>
      <c r="AV85"/>
      <c r="AW85"/>
    </row>
    <row r="86" spans="1:49" s="19" customFormat="1" x14ac:dyDescent="0.25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1"/>
      <c r="V86" s="79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</row>
    <row r="87" spans="1:49" s="18" customFormat="1" ht="18" customHeight="1" x14ac:dyDescent="0.25">
      <c r="A87" s="20">
        <v>28</v>
      </c>
      <c r="B87" s="77" t="s">
        <v>54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21">
        <v>0</v>
      </c>
      <c r="W87" s="21">
        <v>0</v>
      </c>
      <c r="X87" s="21">
        <v>4</v>
      </c>
      <c r="Y87" s="21">
        <v>4</v>
      </c>
      <c r="Z87" s="21">
        <v>38</v>
      </c>
      <c r="AA87" s="21">
        <v>0</v>
      </c>
      <c r="AB87" s="22">
        <v>46</v>
      </c>
      <c r="AC87" s="23">
        <f t="shared" ref="AC87:AH90" si="4">V87/$AB87</f>
        <v>0</v>
      </c>
      <c r="AD87" s="23">
        <f t="shared" si="4"/>
        <v>0</v>
      </c>
      <c r="AE87" s="23">
        <f t="shared" si="4"/>
        <v>8.6956521739130432E-2</v>
      </c>
      <c r="AF87" s="23">
        <f t="shared" si="4"/>
        <v>8.6956521739130432E-2</v>
      </c>
      <c r="AG87" s="23">
        <f t="shared" si="4"/>
        <v>0.82608695652173914</v>
      </c>
      <c r="AH87" s="23">
        <f t="shared" si="4"/>
        <v>0</v>
      </c>
      <c r="AI87" s="24">
        <v>4.74</v>
      </c>
      <c r="AJ87" s="24">
        <v>0.61</v>
      </c>
      <c r="AK87" s="25">
        <v>5</v>
      </c>
      <c r="AL87" s="25">
        <v>5</v>
      </c>
    </row>
    <row r="88" spans="1:49" s="18" customFormat="1" ht="18" customHeight="1" x14ac:dyDescent="0.25">
      <c r="A88" s="20">
        <v>29</v>
      </c>
      <c r="B88" s="77" t="s">
        <v>55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21">
        <v>0</v>
      </c>
      <c r="W88" s="21">
        <v>1</v>
      </c>
      <c r="X88" s="21">
        <v>4</v>
      </c>
      <c r="Y88" s="21">
        <v>4</v>
      </c>
      <c r="Z88" s="21">
        <v>37</v>
      </c>
      <c r="AA88" s="21">
        <v>0</v>
      </c>
      <c r="AB88" s="22">
        <v>46</v>
      </c>
      <c r="AC88" s="23">
        <f t="shared" si="4"/>
        <v>0</v>
      </c>
      <c r="AD88" s="23">
        <f t="shared" si="4"/>
        <v>2.1739130434782608E-2</v>
      </c>
      <c r="AE88" s="23">
        <f t="shared" si="4"/>
        <v>8.6956521739130432E-2</v>
      </c>
      <c r="AF88" s="23">
        <f t="shared" si="4"/>
        <v>8.6956521739130432E-2</v>
      </c>
      <c r="AG88" s="23">
        <f t="shared" si="4"/>
        <v>0.80434782608695654</v>
      </c>
      <c r="AH88" s="23">
        <f t="shared" si="4"/>
        <v>0</v>
      </c>
      <c r="AI88" s="24">
        <v>4.67</v>
      </c>
      <c r="AJ88" s="24">
        <v>0.73</v>
      </c>
      <c r="AK88" s="25">
        <v>5</v>
      </c>
      <c r="AL88" s="25">
        <v>5</v>
      </c>
    </row>
    <row r="89" spans="1:49" s="18" customFormat="1" ht="18" customHeight="1" x14ac:dyDescent="0.25">
      <c r="A89" s="20">
        <v>30</v>
      </c>
      <c r="B89" s="77" t="s">
        <v>56</v>
      </c>
      <c r="C89" s="77" t="s">
        <v>57</v>
      </c>
      <c r="D89" s="77" t="s">
        <v>57</v>
      </c>
      <c r="E89" s="77" t="s">
        <v>57</v>
      </c>
      <c r="F89" s="77" t="s">
        <v>57</v>
      </c>
      <c r="G89" s="77" t="s">
        <v>57</v>
      </c>
      <c r="H89" s="77" t="s">
        <v>57</v>
      </c>
      <c r="I89" s="77" t="s">
        <v>57</v>
      </c>
      <c r="J89" s="77" t="s">
        <v>57</v>
      </c>
      <c r="K89" s="77" t="s">
        <v>57</v>
      </c>
      <c r="L89" s="77" t="s">
        <v>57</v>
      </c>
      <c r="M89" s="77" t="s">
        <v>57</v>
      </c>
      <c r="N89" s="77" t="s">
        <v>57</v>
      </c>
      <c r="O89" s="77" t="s">
        <v>57</v>
      </c>
      <c r="P89" s="77" t="s">
        <v>57</v>
      </c>
      <c r="Q89" s="77" t="s">
        <v>57</v>
      </c>
      <c r="R89" s="77" t="s">
        <v>57</v>
      </c>
      <c r="S89" s="77" t="s">
        <v>57</v>
      </c>
      <c r="T89" s="77" t="s">
        <v>57</v>
      </c>
      <c r="U89" s="77" t="s">
        <v>57</v>
      </c>
      <c r="V89" s="21">
        <v>0</v>
      </c>
      <c r="W89" s="21">
        <v>1</v>
      </c>
      <c r="X89" s="21">
        <v>4</v>
      </c>
      <c r="Y89" s="21">
        <v>3</v>
      </c>
      <c r="Z89" s="21">
        <v>36</v>
      </c>
      <c r="AA89" s="21">
        <v>2</v>
      </c>
      <c r="AB89" s="22">
        <v>46</v>
      </c>
      <c r="AC89" s="23">
        <f t="shared" si="4"/>
        <v>0</v>
      </c>
      <c r="AD89" s="23">
        <f t="shared" si="4"/>
        <v>2.1739130434782608E-2</v>
      </c>
      <c r="AE89" s="23">
        <f t="shared" si="4"/>
        <v>8.6956521739130432E-2</v>
      </c>
      <c r="AF89" s="23">
        <f t="shared" si="4"/>
        <v>6.5217391304347824E-2</v>
      </c>
      <c r="AG89" s="23">
        <f t="shared" si="4"/>
        <v>0.78260869565217395</v>
      </c>
      <c r="AH89" s="23">
        <f t="shared" si="4"/>
        <v>4.3478260869565216E-2</v>
      </c>
      <c r="AI89" s="24">
        <v>4.68</v>
      </c>
      <c r="AJ89" s="24">
        <v>0.74</v>
      </c>
      <c r="AK89" s="25">
        <v>5</v>
      </c>
      <c r="AL89" s="25">
        <v>5</v>
      </c>
    </row>
    <row r="90" spans="1:49" s="18" customFormat="1" ht="18" customHeight="1" x14ac:dyDescent="0.25">
      <c r="A90" s="20">
        <v>31</v>
      </c>
      <c r="B90" s="77" t="s">
        <v>58</v>
      </c>
      <c r="C90" s="77" t="s">
        <v>59</v>
      </c>
      <c r="D90" s="77" t="s">
        <v>59</v>
      </c>
      <c r="E90" s="77" t="s">
        <v>59</v>
      </c>
      <c r="F90" s="77" t="s">
        <v>59</v>
      </c>
      <c r="G90" s="77" t="s">
        <v>59</v>
      </c>
      <c r="H90" s="77" t="s">
        <v>59</v>
      </c>
      <c r="I90" s="77" t="s">
        <v>59</v>
      </c>
      <c r="J90" s="77" t="s">
        <v>59</v>
      </c>
      <c r="K90" s="77" t="s">
        <v>59</v>
      </c>
      <c r="L90" s="77" t="s">
        <v>59</v>
      </c>
      <c r="M90" s="77" t="s">
        <v>59</v>
      </c>
      <c r="N90" s="77" t="s">
        <v>59</v>
      </c>
      <c r="O90" s="77" t="s">
        <v>59</v>
      </c>
      <c r="P90" s="77" t="s">
        <v>59</v>
      </c>
      <c r="Q90" s="77" t="s">
        <v>59</v>
      </c>
      <c r="R90" s="77" t="s">
        <v>59</v>
      </c>
      <c r="S90" s="77" t="s">
        <v>59</v>
      </c>
      <c r="T90" s="77" t="s">
        <v>59</v>
      </c>
      <c r="U90" s="77" t="s">
        <v>59</v>
      </c>
      <c r="V90" s="21">
        <v>0</v>
      </c>
      <c r="W90" s="21">
        <v>1</v>
      </c>
      <c r="X90" s="21">
        <v>5</v>
      </c>
      <c r="Y90" s="21">
        <v>5</v>
      </c>
      <c r="Z90" s="21">
        <v>24</v>
      </c>
      <c r="AA90" s="21">
        <v>11</v>
      </c>
      <c r="AB90" s="22">
        <v>46</v>
      </c>
      <c r="AC90" s="23">
        <f t="shared" si="4"/>
        <v>0</v>
      </c>
      <c r="AD90" s="23">
        <f t="shared" si="4"/>
        <v>2.1739130434782608E-2</v>
      </c>
      <c r="AE90" s="23">
        <f t="shared" si="4"/>
        <v>0.10869565217391304</v>
      </c>
      <c r="AF90" s="23">
        <f t="shared" si="4"/>
        <v>0.10869565217391304</v>
      </c>
      <c r="AG90" s="23">
        <f t="shared" si="4"/>
        <v>0.52173913043478259</v>
      </c>
      <c r="AH90" s="23">
        <f t="shared" si="4"/>
        <v>0.2391304347826087</v>
      </c>
      <c r="AI90" s="24">
        <v>4.49</v>
      </c>
      <c r="AJ90" s="24">
        <v>0.85</v>
      </c>
      <c r="AK90" s="25">
        <v>5</v>
      </c>
      <c r="AL90" s="25">
        <v>5</v>
      </c>
    </row>
    <row r="93" spans="1:49" s="32" customFormat="1" ht="20.25" customHeight="1" x14ac:dyDescent="0.25">
      <c r="A93" s="64" t="s">
        <v>60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</row>
    <row r="94" spans="1:49" ht="15" customHeight="1" x14ac:dyDescent="0.2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65" t="s">
        <v>8</v>
      </c>
      <c r="W94" s="65"/>
      <c r="X94" s="65"/>
      <c r="Y94" s="65"/>
      <c r="Z94" s="65"/>
      <c r="AA94" s="65"/>
      <c r="AC94" s="65" t="s">
        <v>9</v>
      </c>
      <c r="AD94" s="65"/>
      <c r="AE94" s="65"/>
      <c r="AF94" s="65"/>
      <c r="AG94" s="65"/>
      <c r="AH94" s="65"/>
      <c r="AI94" s="66" t="s">
        <v>10</v>
      </c>
      <c r="AJ94" s="66"/>
      <c r="AK94" s="66"/>
      <c r="AL94" s="66"/>
    </row>
    <row r="95" spans="1:49" ht="15.75" thickBot="1" x14ac:dyDescent="0.3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65"/>
      <c r="W95" s="65"/>
      <c r="X95" s="65"/>
      <c r="Y95" s="65"/>
      <c r="Z95" s="65"/>
      <c r="AA95" s="65"/>
      <c r="AC95" s="65"/>
      <c r="AD95" s="65"/>
      <c r="AE95" s="65"/>
      <c r="AF95" s="65"/>
      <c r="AG95" s="65"/>
      <c r="AH95" s="65"/>
      <c r="AI95" s="66"/>
      <c r="AJ95" s="66"/>
      <c r="AK95" s="66"/>
      <c r="AL95" s="66"/>
    </row>
    <row r="96" spans="1:49" s="18" customFormat="1" ht="18.75" x14ac:dyDescent="0.25">
      <c r="A96" s="10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19" customFormat="1" ht="18.75" customHeight="1" x14ac:dyDescent="0.25">
      <c r="A97" s="69" t="s">
        <v>61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4"/>
      <c r="V97" s="33"/>
      <c r="W97" s="34"/>
      <c r="X97" s="34"/>
      <c r="Y97" s="34"/>
      <c r="Z97" s="35"/>
      <c r="AA97" s="36"/>
      <c r="AB97" s="37"/>
      <c r="AC97" s="38"/>
      <c r="AD97" s="39"/>
      <c r="AE97" s="39"/>
      <c r="AF97" s="39"/>
      <c r="AG97" s="40"/>
      <c r="AH97" s="41"/>
      <c r="AI97" s="42"/>
      <c r="AJ97" s="43"/>
      <c r="AK97" s="34"/>
      <c r="AL97" s="34"/>
    </row>
    <row r="98" spans="1:38" s="19" customFormat="1" ht="18" customHeight="1" x14ac:dyDescent="0.25">
      <c r="A98" s="20">
        <v>32</v>
      </c>
      <c r="B98" s="77" t="s">
        <v>62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21">
        <v>0</v>
      </c>
      <c r="W98" s="21">
        <v>2</v>
      </c>
      <c r="X98" s="21">
        <v>3</v>
      </c>
      <c r="Y98" s="21">
        <v>6</v>
      </c>
      <c r="Z98" s="21">
        <v>35</v>
      </c>
      <c r="AA98" s="21">
        <v>0</v>
      </c>
      <c r="AB98" s="22">
        <v>46</v>
      </c>
      <c r="AC98" s="23">
        <f t="shared" ref="AC98:AH99" si="5">V98/$AB98</f>
        <v>0</v>
      </c>
      <c r="AD98" s="23">
        <f t="shared" si="5"/>
        <v>4.3478260869565216E-2</v>
      </c>
      <c r="AE98" s="23">
        <f t="shared" si="5"/>
        <v>6.5217391304347824E-2</v>
      </c>
      <c r="AF98" s="23">
        <f t="shared" si="5"/>
        <v>0.13043478260869565</v>
      </c>
      <c r="AG98" s="23">
        <f t="shared" si="5"/>
        <v>0.76086956521739135</v>
      </c>
      <c r="AH98" s="23">
        <f t="shared" si="5"/>
        <v>0</v>
      </c>
      <c r="AI98" s="24">
        <v>4.6100000000000003</v>
      </c>
      <c r="AJ98" s="24">
        <v>0.8</v>
      </c>
      <c r="AK98" s="25">
        <v>5</v>
      </c>
      <c r="AL98" s="25">
        <v>5</v>
      </c>
    </row>
    <row r="99" spans="1:38" s="19" customFormat="1" ht="18" customHeight="1" x14ac:dyDescent="0.25">
      <c r="A99" s="20">
        <v>33</v>
      </c>
      <c r="B99" s="77" t="s">
        <v>63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21">
        <v>0</v>
      </c>
      <c r="W99" s="21">
        <v>1</v>
      </c>
      <c r="X99" s="21">
        <v>2</v>
      </c>
      <c r="Y99" s="21">
        <v>7</v>
      </c>
      <c r="Z99" s="21">
        <v>36</v>
      </c>
      <c r="AA99" s="21">
        <v>0</v>
      </c>
      <c r="AB99" s="22">
        <v>46</v>
      </c>
      <c r="AC99" s="23">
        <f t="shared" si="5"/>
        <v>0</v>
      </c>
      <c r="AD99" s="23">
        <f t="shared" si="5"/>
        <v>2.1739130434782608E-2</v>
      </c>
      <c r="AE99" s="23">
        <f t="shared" si="5"/>
        <v>4.3478260869565216E-2</v>
      </c>
      <c r="AF99" s="23">
        <f t="shared" si="5"/>
        <v>0.15217391304347827</v>
      </c>
      <c r="AG99" s="23">
        <f t="shared" si="5"/>
        <v>0.78260869565217395</v>
      </c>
      <c r="AH99" s="23">
        <f t="shared" si="5"/>
        <v>0</v>
      </c>
      <c r="AI99" s="24">
        <v>4.7</v>
      </c>
      <c r="AJ99" s="24">
        <v>0.66</v>
      </c>
      <c r="AK99" s="25">
        <v>5</v>
      </c>
      <c r="AL99" s="48">
        <v>5</v>
      </c>
    </row>
    <row r="100" spans="1:38" s="19" customFormat="1" ht="18.75" customHeight="1" x14ac:dyDescent="0.25">
      <c r="A100" s="69" t="s">
        <v>64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4"/>
      <c r="V100" s="33"/>
      <c r="W100" s="34"/>
      <c r="X100" s="34"/>
      <c r="Y100" s="34"/>
      <c r="Z100" s="35"/>
      <c r="AA100" s="36"/>
      <c r="AB100" s="37"/>
      <c r="AC100" s="38"/>
      <c r="AD100" s="39"/>
      <c r="AE100" s="39"/>
      <c r="AF100" s="39"/>
      <c r="AG100" s="40"/>
      <c r="AH100" s="41"/>
      <c r="AI100" s="42"/>
      <c r="AJ100" s="43"/>
      <c r="AK100" s="34"/>
      <c r="AL100" s="34"/>
    </row>
    <row r="101" spans="1:38" s="19" customFormat="1" ht="18" customHeight="1" x14ac:dyDescent="0.25">
      <c r="A101" s="20">
        <v>34</v>
      </c>
      <c r="B101" s="77" t="s">
        <v>65</v>
      </c>
      <c r="C101" s="77" t="s">
        <v>66</v>
      </c>
      <c r="D101" s="77" t="s">
        <v>66</v>
      </c>
      <c r="E101" s="77" t="s">
        <v>66</v>
      </c>
      <c r="F101" s="77" t="s">
        <v>66</v>
      </c>
      <c r="G101" s="77" t="s">
        <v>66</v>
      </c>
      <c r="H101" s="77" t="s">
        <v>66</v>
      </c>
      <c r="I101" s="77" t="s">
        <v>66</v>
      </c>
      <c r="J101" s="77" t="s">
        <v>66</v>
      </c>
      <c r="K101" s="77" t="s">
        <v>66</v>
      </c>
      <c r="L101" s="77" t="s">
        <v>66</v>
      </c>
      <c r="M101" s="77" t="s">
        <v>66</v>
      </c>
      <c r="N101" s="77" t="s">
        <v>66</v>
      </c>
      <c r="O101" s="77" t="s">
        <v>66</v>
      </c>
      <c r="P101" s="77" t="s">
        <v>66</v>
      </c>
      <c r="Q101" s="77" t="s">
        <v>66</v>
      </c>
      <c r="R101" s="77" t="s">
        <v>66</v>
      </c>
      <c r="S101" s="77" t="s">
        <v>66</v>
      </c>
      <c r="T101" s="77" t="s">
        <v>66</v>
      </c>
      <c r="U101" s="82" t="s">
        <v>66</v>
      </c>
      <c r="V101" s="21">
        <v>0</v>
      </c>
      <c r="W101" s="21">
        <v>1</v>
      </c>
      <c r="X101" s="21">
        <v>3</v>
      </c>
      <c r="Y101" s="21">
        <v>5</v>
      </c>
      <c r="Z101" s="21">
        <v>37</v>
      </c>
      <c r="AA101" s="21">
        <v>0</v>
      </c>
      <c r="AB101" s="22">
        <v>46</v>
      </c>
      <c r="AC101" s="23">
        <f t="shared" ref="AC101:AH107" si="6">V101/$AB101</f>
        <v>0</v>
      </c>
      <c r="AD101" s="23">
        <f t="shared" si="6"/>
        <v>2.1739130434782608E-2</v>
      </c>
      <c r="AE101" s="23">
        <f t="shared" si="6"/>
        <v>6.5217391304347824E-2</v>
      </c>
      <c r="AF101" s="23">
        <f t="shared" si="6"/>
        <v>0.10869565217391304</v>
      </c>
      <c r="AG101" s="23">
        <f t="shared" si="6"/>
        <v>0.80434782608695654</v>
      </c>
      <c r="AH101" s="23">
        <f t="shared" si="6"/>
        <v>0</v>
      </c>
      <c r="AI101" s="24">
        <v>4.7</v>
      </c>
      <c r="AJ101" s="24">
        <v>0.7</v>
      </c>
      <c r="AK101" s="25">
        <v>5</v>
      </c>
      <c r="AL101" s="25">
        <v>5</v>
      </c>
    </row>
    <row r="102" spans="1:38" s="19" customFormat="1" ht="18" customHeight="1" x14ac:dyDescent="0.25">
      <c r="A102" s="20">
        <v>35</v>
      </c>
      <c r="B102" s="77" t="s">
        <v>67</v>
      </c>
      <c r="C102" s="77" t="s">
        <v>68</v>
      </c>
      <c r="D102" s="77" t="s">
        <v>68</v>
      </c>
      <c r="E102" s="77" t="s">
        <v>68</v>
      </c>
      <c r="F102" s="77" t="s">
        <v>68</v>
      </c>
      <c r="G102" s="77" t="s">
        <v>68</v>
      </c>
      <c r="H102" s="77" t="s">
        <v>68</v>
      </c>
      <c r="I102" s="77" t="s">
        <v>68</v>
      </c>
      <c r="J102" s="77" t="s">
        <v>68</v>
      </c>
      <c r="K102" s="77" t="s">
        <v>68</v>
      </c>
      <c r="L102" s="77" t="s">
        <v>68</v>
      </c>
      <c r="M102" s="77" t="s">
        <v>68</v>
      </c>
      <c r="N102" s="77" t="s">
        <v>68</v>
      </c>
      <c r="O102" s="77" t="s">
        <v>68</v>
      </c>
      <c r="P102" s="77" t="s">
        <v>68</v>
      </c>
      <c r="Q102" s="77" t="s">
        <v>68</v>
      </c>
      <c r="R102" s="77" t="s">
        <v>68</v>
      </c>
      <c r="S102" s="77" t="s">
        <v>68</v>
      </c>
      <c r="T102" s="77" t="s">
        <v>68</v>
      </c>
      <c r="U102" s="82" t="s">
        <v>68</v>
      </c>
      <c r="V102" s="21">
        <v>0</v>
      </c>
      <c r="W102" s="21">
        <v>1</v>
      </c>
      <c r="X102" s="21">
        <v>2</v>
      </c>
      <c r="Y102" s="21">
        <v>3</v>
      </c>
      <c r="Z102" s="21">
        <v>38</v>
      </c>
      <c r="AA102" s="21">
        <v>2</v>
      </c>
      <c r="AB102" s="22">
        <v>46</v>
      </c>
      <c r="AC102" s="23">
        <f t="shared" si="6"/>
        <v>0</v>
      </c>
      <c r="AD102" s="23">
        <f t="shared" si="6"/>
        <v>2.1739130434782608E-2</v>
      </c>
      <c r="AE102" s="23">
        <f t="shared" si="6"/>
        <v>4.3478260869565216E-2</v>
      </c>
      <c r="AF102" s="23">
        <f t="shared" si="6"/>
        <v>6.5217391304347824E-2</v>
      </c>
      <c r="AG102" s="23">
        <f t="shared" si="6"/>
        <v>0.82608695652173914</v>
      </c>
      <c r="AH102" s="23">
        <f t="shared" si="6"/>
        <v>4.3478260869565216E-2</v>
      </c>
      <c r="AI102" s="24">
        <v>4.7699999999999996</v>
      </c>
      <c r="AJ102" s="24">
        <v>0.64</v>
      </c>
      <c r="AK102" s="25">
        <v>5</v>
      </c>
      <c r="AL102" s="25">
        <v>5</v>
      </c>
    </row>
    <row r="103" spans="1:38" s="19" customFormat="1" ht="18" customHeight="1" x14ac:dyDescent="0.25">
      <c r="A103" s="20">
        <v>36</v>
      </c>
      <c r="B103" s="77" t="s">
        <v>69</v>
      </c>
      <c r="C103" s="77" t="s">
        <v>70</v>
      </c>
      <c r="D103" s="77" t="s">
        <v>70</v>
      </c>
      <c r="E103" s="77" t="s">
        <v>70</v>
      </c>
      <c r="F103" s="77" t="s">
        <v>70</v>
      </c>
      <c r="G103" s="77" t="s">
        <v>70</v>
      </c>
      <c r="H103" s="77" t="s">
        <v>70</v>
      </c>
      <c r="I103" s="77" t="s">
        <v>70</v>
      </c>
      <c r="J103" s="77" t="s">
        <v>70</v>
      </c>
      <c r="K103" s="77" t="s">
        <v>70</v>
      </c>
      <c r="L103" s="77" t="s">
        <v>70</v>
      </c>
      <c r="M103" s="77" t="s">
        <v>70</v>
      </c>
      <c r="N103" s="77" t="s">
        <v>70</v>
      </c>
      <c r="O103" s="77" t="s">
        <v>70</v>
      </c>
      <c r="P103" s="77" t="s">
        <v>70</v>
      </c>
      <c r="Q103" s="77" t="s">
        <v>70</v>
      </c>
      <c r="R103" s="77" t="s">
        <v>70</v>
      </c>
      <c r="S103" s="77" t="s">
        <v>70</v>
      </c>
      <c r="T103" s="77" t="s">
        <v>70</v>
      </c>
      <c r="U103" s="82" t="s">
        <v>70</v>
      </c>
      <c r="V103" s="21">
        <v>0</v>
      </c>
      <c r="W103" s="21">
        <v>2</v>
      </c>
      <c r="X103" s="21">
        <v>2</v>
      </c>
      <c r="Y103" s="21">
        <v>3</v>
      </c>
      <c r="Z103" s="21">
        <v>34</v>
      </c>
      <c r="AA103" s="21">
        <v>5</v>
      </c>
      <c r="AB103" s="22">
        <v>46</v>
      </c>
      <c r="AC103" s="23">
        <f t="shared" si="6"/>
        <v>0</v>
      </c>
      <c r="AD103" s="23">
        <f t="shared" si="6"/>
        <v>4.3478260869565216E-2</v>
      </c>
      <c r="AE103" s="23">
        <f t="shared" si="6"/>
        <v>4.3478260869565216E-2</v>
      </c>
      <c r="AF103" s="23">
        <f t="shared" si="6"/>
        <v>6.5217391304347824E-2</v>
      </c>
      <c r="AG103" s="23">
        <f t="shared" si="6"/>
        <v>0.73913043478260865</v>
      </c>
      <c r="AH103" s="23">
        <f t="shared" si="6"/>
        <v>0.10869565217391304</v>
      </c>
      <c r="AI103" s="24">
        <v>4.68</v>
      </c>
      <c r="AJ103" s="24">
        <v>0.79</v>
      </c>
      <c r="AK103" s="25">
        <v>5</v>
      </c>
      <c r="AL103" s="25">
        <v>5</v>
      </c>
    </row>
    <row r="104" spans="1:38" s="19" customFormat="1" ht="18" customHeight="1" x14ac:dyDescent="0.25">
      <c r="A104" s="20">
        <v>37</v>
      </c>
      <c r="B104" s="77" t="s">
        <v>71</v>
      </c>
      <c r="C104" s="77" t="s">
        <v>72</v>
      </c>
      <c r="D104" s="77" t="s">
        <v>72</v>
      </c>
      <c r="E104" s="77" t="s">
        <v>72</v>
      </c>
      <c r="F104" s="77" t="s">
        <v>72</v>
      </c>
      <c r="G104" s="77" t="s">
        <v>72</v>
      </c>
      <c r="H104" s="77" t="s">
        <v>72</v>
      </c>
      <c r="I104" s="77" t="s">
        <v>72</v>
      </c>
      <c r="J104" s="77" t="s">
        <v>72</v>
      </c>
      <c r="K104" s="77" t="s">
        <v>72</v>
      </c>
      <c r="L104" s="77" t="s">
        <v>72</v>
      </c>
      <c r="M104" s="77" t="s">
        <v>72</v>
      </c>
      <c r="N104" s="77" t="s">
        <v>72</v>
      </c>
      <c r="O104" s="77" t="s">
        <v>72</v>
      </c>
      <c r="P104" s="77" t="s">
        <v>72</v>
      </c>
      <c r="Q104" s="77" t="s">
        <v>72</v>
      </c>
      <c r="R104" s="77" t="s">
        <v>72</v>
      </c>
      <c r="S104" s="77" t="s">
        <v>72</v>
      </c>
      <c r="T104" s="77" t="s">
        <v>72</v>
      </c>
      <c r="U104" s="82" t="s">
        <v>72</v>
      </c>
      <c r="V104" s="21">
        <v>0</v>
      </c>
      <c r="W104" s="21">
        <v>0</v>
      </c>
      <c r="X104" s="21">
        <v>3</v>
      </c>
      <c r="Y104" s="21">
        <v>17</v>
      </c>
      <c r="Z104" s="21">
        <v>26</v>
      </c>
      <c r="AA104" s="21">
        <v>0</v>
      </c>
      <c r="AB104" s="22">
        <v>46</v>
      </c>
      <c r="AC104" s="23">
        <f t="shared" si="6"/>
        <v>0</v>
      </c>
      <c r="AD104" s="23">
        <f t="shared" si="6"/>
        <v>0</v>
      </c>
      <c r="AE104" s="23">
        <f t="shared" si="6"/>
        <v>6.5217391304347824E-2</v>
      </c>
      <c r="AF104" s="23">
        <f t="shared" si="6"/>
        <v>0.36956521739130432</v>
      </c>
      <c r="AG104" s="23">
        <f t="shared" si="6"/>
        <v>0.56521739130434778</v>
      </c>
      <c r="AH104" s="23">
        <f t="shared" si="6"/>
        <v>0</v>
      </c>
      <c r="AI104" s="24">
        <v>4.5</v>
      </c>
      <c r="AJ104" s="24">
        <v>0.62</v>
      </c>
      <c r="AK104" s="25">
        <v>5</v>
      </c>
      <c r="AL104" s="25">
        <v>5</v>
      </c>
    </row>
    <row r="105" spans="1:38" s="19" customFormat="1" ht="18" customHeight="1" x14ac:dyDescent="0.25">
      <c r="A105" s="20">
        <v>38</v>
      </c>
      <c r="B105" s="77" t="s">
        <v>73</v>
      </c>
      <c r="C105" s="77" t="s">
        <v>74</v>
      </c>
      <c r="D105" s="77" t="s">
        <v>74</v>
      </c>
      <c r="E105" s="77" t="s">
        <v>74</v>
      </c>
      <c r="F105" s="77" t="s">
        <v>74</v>
      </c>
      <c r="G105" s="77" t="s">
        <v>74</v>
      </c>
      <c r="H105" s="77" t="s">
        <v>74</v>
      </c>
      <c r="I105" s="77" t="s">
        <v>74</v>
      </c>
      <c r="J105" s="77" t="s">
        <v>74</v>
      </c>
      <c r="K105" s="77" t="s">
        <v>74</v>
      </c>
      <c r="L105" s="77" t="s">
        <v>74</v>
      </c>
      <c r="M105" s="77" t="s">
        <v>74</v>
      </c>
      <c r="N105" s="77" t="s">
        <v>74</v>
      </c>
      <c r="O105" s="77" t="s">
        <v>74</v>
      </c>
      <c r="P105" s="77" t="s">
        <v>74</v>
      </c>
      <c r="Q105" s="77" t="s">
        <v>74</v>
      </c>
      <c r="R105" s="77" t="s">
        <v>74</v>
      </c>
      <c r="S105" s="77" t="s">
        <v>74</v>
      </c>
      <c r="T105" s="77" t="s">
        <v>74</v>
      </c>
      <c r="U105" s="82" t="s">
        <v>74</v>
      </c>
      <c r="V105" s="21">
        <v>0</v>
      </c>
      <c r="W105" s="21">
        <v>0</v>
      </c>
      <c r="X105" s="21">
        <v>2</v>
      </c>
      <c r="Y105" s="21">
        <v>4</v>
      </c>
      <c r="Z105" s="21">
        <v>40</v>
      </c>
      <c r="AA105" s="21">
        <v>0</v>
      </c>
      <c r="AB105" s="22">
        <v>46</v>
      </c>
      <c r="AC105" s="23">
        <f t="shared" si="6"/>
        <v>0</v>
      </c>
      <c r="AD105" s="23">
        <f t="shared" si="6"/>
        <v>0</v>
      </c>
      <c r="AE105" s="23">
        <f t="shared" si="6"/>
        <v>4.3478260869565216E-2</v>
      </c>
      <c r="AF105" s="23">
        <f t="shared" si="6"/>
        <v>8.6956521739130432E-2</v>
      </c>
      <c r="AG105" s="23">
        <f t="shared" si="6"/>
        <v>0.86956521739130432</v>
      </c>
      <c r="AH105" s="23">
        <f t="shared" si="6"/>
        <v>0</v>
      </c>
      <c r="AI105" s="24">
        <v>4.83</v>
      </c>
      <c r="AJ105" s="24">
        <v>0.49</v>
      </c>
      <c r="AK105" s="25">
        <v>5</v>
      </c>
      <c r="AL105" s="25">
        <v>5</v>
      </c>
    </row>
    <row r="106" spans="1:38" s="19" customFormat="1" ht="18" customHeight="1" x14ac:dyDescent="0.25">
      <c r="A106" s="20">
        <v>39</v>
      </c>
      <c r="B106" s="77" t="s">
        <v>75</v>
      </c>
      <c r="C106" s="77" t="s">
        <v>76</v>
      </c>
      <c r="D106" s="77" t="s">
        <v>76</v>
      </c>
      <c r="E106" s="77" t="s">
        <v>76</v>
      </c>
      <c r="F106" s="77" t="s">
        <v>76</v>
      </c>
      <c r="G106" s="77" t="s">
        <v>76</v>
      </c>
      <c r="H106" s="77" t="s">
        <v>76</v>
      </c>
      <c r="I106" s="77" t="s">
        <v>76</v>
      </c>
      <c r="J106" s="77" t="s">
        <v>76</v>
      </c>
      <c r="K106" s="77" t="s">
        <v>76</v>
      </c>
      <c r="L106" s="77" t="s">
        <v>76</v>
      </c>
      <c r="M106" s="77" t="s">
        <v>76</v>
      </c>
      <c r="N106" s="77" t="s">
        <v>76</v>
      </c>
      <c r="O106" s="77" t="s">
        <v>76</v>
      </c>
      <c r="P106" s="77" t="s">
        <v>76</v>
      </c>
      <c r="Q106" s="77" t="s">
        <v>76</v>
      </c>
      <c r="R106" s="77" t="s">
        <v>76</v>
      </c>
      <c r="S106" s="77" t="s">
        <v>76</v>
      </c>
      <c r="T106" s="77" t="s">
        <v>76</v>
      </c>
      <c r="U106" s="82" t="s">
        <v>76</v>
      </c>
      <c r="V106" s="21">
        <v>0</v>
      </c>
      <c r="W106" s="21">
        <v>2</v>
      </c>
      <c r="X106" s="21">
        <v>2</v>
      </c>
      <c r="Y106" s="21">
        <v>27</v>
      </c>
      <c r="Z106" s="21">
        <v>14</v>
      </c>
      <c r="AA106" s="21">
        <v>1</v>
      </c>
      <c r="AB106" s="22">
        <v>46</v>
      </c>
      <c r="AC106" s="23">
        <f t="shared" si="6"/>
        <v>0</v>
      </c>
      <c r="AD106" s="23">
        <f t="shared" si="6"/>
        <v>4.3478260869565216E-2</v>
      </c>
      <c r="AE106" s="23">
        <f t="shared" si="6"/>
        <v>4.3478260869565216E-2</v>
      </c>
      <c r="AF106" s="23">
        <f t="shared" si="6"/>
        <v>0.58695652173913049</v>
      </c>
      <c r="AG106" s="23">
        <f t="shared" si="6"/>
        <v>0.30434782608695654</v>
      </c>
      <c r="AH106" s="23">
        <f t="shared" si="6"/>
        <v>2.1739130434782608E-2</v>
      </c>
      <c r="AI106" s="24">
        <v>4.18</v>
      </c>
      <c r="AJ106" s="24">
        <v>0.72</v>
      </c>
      <c r="AK106" s="25">
        <v>4</v>
      </c>
      <c r="AL106" s="25">
        <v>4</v>
      </c>
    </row>
    <row r="107" spans="1:38" s="19" customFormat="1" ht="18" customHeight="1" x14ac:dyDescent="0.25">
      <c r="A107" s="20">
        <v>40</v>
      </c>
      <c r="B107" s="77" t="s">
        <v>77</v>
      </c>
      <c r="C107" s="77" t="s">
        <v>78</v>
      </c>
      <c r="D107" s="77" t="s">
        <v>78</v>
      </c>
      <c r="E107" s="77" t="s">
        <v>78</v>
      </c>
      <c r="F107" s="77" t="s">
        <v>78</v>
      </c>
      <c r="G107" s="77" t="s">
        <v>78</v>
      </c>
      <c r="H107" s="77" t="s">
        <v>78</v>
      </c>
      <c r="I107" s="77" t="s">
        <v>78</v>
      </c>
      <c r="J107" s="77" t="s">
        <v>78</v>
      </c>
      <c r="K107" s="77" t="s">
        <v>78</v>
      </c>
      <c r="L107" s="77" t="s">
        <v>78</v>
      </c>
      <c r="M107" s="77" t="s">
        <v>78</v>
      </c>
      <c r="N107" s="77" t="s">
        <v>78</v>
      </c>
      <c r="O107" s="77" t="s">
        <v>78</v>
      </c>
      <c r="P107" s="77" t="s">
        <v>78</v>
      </c>
      <c r="Q107" s="77" t="s">
        <v>78</v>
      </c>
      <c r="R107" s="77" t="s">
        <v>78</v>
      </c>
      <c r="S107" s="77" t="s">
        <v>78</v>
      </c>
      <c r="T107" s="77" t="s">
        <v>78</v>
      </c>
      <c r="U107" s="82" t="s">
        <v>78</v>
      </c>
      <c r="V107" s="21">
        <v>0</v>
      </c>
      <c r="W107" s="21">
        <v>0</v>
      </c>
      <c r="X107" s="21">
        <v>3</v>
      </c>
      <c r="Y107" s="21">
        <v>5</v>
      </c>
      <c r="Z107" s="21">
        <v>38</v>
      </c>
      <c r="AA107" s="21">
        <v>0</v>
      </c>
      <c r="AB107" s="22">
        <v>46</v>
      </c>
      <c r="AC107" s="23">
        <f t="shared" si="6"/>
        <v>0</v>
      </c>
      <c r="AD107" s="23">
        <f t="shared" si="6"/>
        <v>0</v>
      </c>
      <c r="AE107" s="23">
        <f t="shared" si="6"/>
        <v>6.5217391304347824E-2</v>
      </c>
      <c r="AF107" s="23">
        <f t="shared" si="6"/>
        <v>0.10869565217391304</v>
      </c>
      <c r="AG107" s="23">
        <f t="shared" si="6"/>
        <v>0.82608695652173914</v>
      </c>
      <c r="AH107" s="23">
        <f t="shared" si="6"/>
        <v>0</v>
      </c>
      <c r="AI107" s="24">
        <v>4.76</v>
      </c>
      <c r="AJ107" s="24">
        <v>0.56999999999999995</v>
      </c>
      <c r="AK107" s="25">
        <v>5</v>
      </c>
      <c r="AL107" s="25">
        <v>5</v>
      </c>
    </row>
    <row r="108" spans="1:38" ht="18.75" x14ac:dyDescent="0.3">
      <c r="AI108" s="47"/>
    </row>
    <row r="109" spans="1:38" ht="20.25" x14ac:dyDescent="0.25">
      <c r="A109" s="64" t="s">
        <v>79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</row>
    <row r="110" spans="1:38" ht="25.5" customHeight="1" x14ac:dyDescent="0.25">
      <c r="A110" s="51"/>
      <c r="B110" s="89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88"/>
    </row>
    <row r="111" spans="1:38" ht="64.5" customHeight="1" x14ac:dyDescent="0.25">
      <c r="A111" s="51"/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88"/>
    </row>
    <row r="112" spans="1:38" x14ac:dyDescent="0.25">
      <c r="M112" s="50"/>
    </row>
    <row r="113" spans="1:13" x14ac:dyDescent="0.25">
      <c r="M113" s="50"/>
    </row>
    <row r="114" spans="1:13" x14ac:dyDescent="0.25">
      <c r="M114" s="50"/>
    </row>
    <row r="115" spans="1:13" x14ac:dyDescent="0.25">
      <c r="M115" s="50"/>
    </row>
    <row r="116" spans="1:13" x14ac:dyDescent="0.25">
      <c r="A116" t="s">
        <v>80</v>
      </c>
      <c r="B116">
        <v>48</v>
      </c>
      <c r="M116" s="50"/>
    </row>
    <row r="117" spans="1:13" x14ac:dyDescent="0.25">
      <c r="A117" t="s">
        <v>81</v>
      </c>
      <c r="B117">
        <v>1</v>
      </c>
      <c r="M117" s="50"/>
    </row>
    <row r="118" spans="1:13" x14ac:dyDescent="0.25">
      <c r="M118" s="50"/>
    </row>
    <row r="119" spans="1:13" x14ac:dyDescent="0.25">
      <c r="M119" s="50"/>
    </row>
    <row r="120" spans="1:13" x14ac:dyDescent="0.25">
      <c r="M120" s="50"/>
    </row>
    <row r="121" spans="1:13" x14ac:dyDescent="0.25">
      <c r="M121" s="50"/>
    </row>
    <row r="122" spans="1:13" x14ac:dyDescent="0.25">
      <c r="M122" s="50"/>
    </row>
    <row r="123" spans="1:13" x14ac:dyDescent="0.25">
      <c r="M123" s="50"/>
    </row>
    <row r="124" spans="1:13" x14ac:dyDescent="0.25">
      <c r="M124" s="50"/>
    </row>
    <row r="125" spans="1:13" x14ac:dyDescent="0.25">
      <c r="M125" s="50"/>
    </row>
    <row r="126" spans="1:13" x14ac:dyDescent="0.25">
      <c r="M126" s="50"/>
    </row>
    <row r="127" spans="1:13" x14ac:dyDescent="0.25">
      <c r="M127" s="50"/>
    </row>
    <row r="128" spans="1:13" x14ac:dyDescent="0.25">
      <c r="M128" s="50"/>
    </row>
    <row r="129" spans="13:13" x14ac:dyDescent="0.25">
      <c r="M129" s="50"/>
    </row>
    <row r="130" spans="13:13" x14ac:dyDescent="0.25">
      <c r="M130" s="50"/>
    </row>
  </sheetData>
  <mergeCells count="87">
    <mergeCell ref="A109:AL109"/>
    <mergeCell ref="B110:U110"/>
    <mergeCell ref="B111:U111"/>
    <mergeCell ref="B102:U102"/>
    <mergeCell ref="B103:U103"/>
    <mergeCell ref="B104:U104"/>
    <mergeCell ref="B105:U105"/>
    <mergeCell ref="B106:U106"/>
    <mergeCell ref="B107:U107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V65:AA66"/>
    <mergeCell ref="AC65:AH66"/>
    <mergeCell ref="AI65:AL66"/>
    <mergeCell ref="B67:U67"/>
    <mergeCell ref="A68:U68"/>
    <mergeCell ref="V68:AL68"/>
    <mergeCell ref="V55:AL55"/>
    <mergeCell ref="B56:U56"/>
    <mergeCell ref="B57:U57"/>
    <mergeCell ref="B58:U58"/>
    <mergeCell ref="B59:U59"/>
    <mergeCell ref="A64:O64"/>
    <mergeCell ref="B50:U50"/>
    <mergeCell ref="B51:U51"/>
    <mergeCell ref="B52:U52"/>
    <mergeCell ref="B53:U53"/>
    <mergeCell ref="B54:U54"/>
    <mergeCell ref="A55:U55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28:O28"/>
    <mergeCell ref="C19:J19"/>
    <mergeCell ref="C20:J20"/>
    <mergeCell ref="C21:J21"/>
    <mergeCell ref="C22:J22"/>
    <mergeCell ref="A18:J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7" orientation="landscape" r:id="rId1"/>
  <rowBreaks count="1" manualBreakCount="1">
    <brk id="107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Global</vt:lpstr>
      <vt:lpstr>Ing Mecánica</vt:lpstr>
      <vt:lpstr>electrica</vt:lpstr>
      <vt:lpstr>Ing Geomática y topografía</vt:lpstr>
      <vt:lpstr>Ing Informática</vt:lpstr>
      <vt:lpstr>Ing electrónica Industrial</vt:lpstr>
      <vt:lpstr>Ing Organización Industrial</vt:lpstr>
      <vt:lpstr>electrica!Área_de_impresión</vt:lpstr>
      <vt:lpstr>Global!Área_de_impresión</vt:lpstr>
      <vt:lpstr>'Ing electrónica Industrial'!Área_de_impresión</vt:lpstr>
      <vt:lpstr>'Ing Geomática y topografía'!Área_de_impresión</vt:lpstr>
      <vt:lpstr>'Ing Informática'!Área_de_impresión</vt:lpstr>
      <vt:lpstr>'Ing Mecánica'!Área_de_impresión</vt:lpstr>
      <vt:lpstr>'Ing Organización Industrial'!Área_de_impresión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2014-10-01T08:44:17Z</dcterms:created>
  <dcterms:modified xsi:type="dcterms:W3CDTF">2021-09-14T12:21:26Z</dcterms:modified>
</cp:coreProperties>
</file>