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EPSL\2017\"/>
    </mc:Choice>
  </mc:AlternateContent>
  <bookViews>
    <workbookView xWindow="0" yWindow="0" windowWidth="24000" windowHeight="13635" tabRatio="963" activeTab="8"/>
  </bookViews>
  <sheets>
    <sheet name="Global" sheetId="1" r:id="rId1"/>
    <sheet name="INGENIERIA CIVIL" sheetId="3" r:id="rId2"/>
    <sheet name="INGENIERIA TELECOMUNICACIONES" sheetId="5" r:id="rId3"/>
    <sheet name="INGENIERIA TELEMATICA" sheetId="6" r:id="rId4"/>
    <sheet name="INGENIERIA RECURSOS ENE" sheetId="16" r:id="rId5"/>
    <sheet name="INGENIERIA ELECTRICA" sheetId="17" r:id="rId6"/>
    <sheet name="INGENIERIA MECÁNICA" sheetId="19" r:id="rId7"/>
    <sheet name="INGENIERIA QUÍMICA INDUSTRIAL" sheetId="20" r:id="rId8"/>
    <sheet name="INGENIERIA EN TECNO MINERA" sheetId="21" r:id="rId9"/>
  </sheets>
  <definedNames>
    <definedName name="_xlnm.Print_Area" localSheetId="0">Global!$A$1:$AL$100</definedName>
    <definedName name="_xlnm.Print_Area" localSheetId="1">'INGENIERIA CIVIL'!$A$1:$AL$100</definedName>
    <definedName name="_xlnm.Print_Area" localSheetId="5">'INGENIERIA ELECTRICA'!$A$1:$AL$100</definedName>
    <definedName name="_xlnm.Print_Area" localSheetId="8">'INGENIERIA EN TECNO MINERA'!$A$1:$AL$100</definedName>
    <definedName name="_xlnm.Print_Area" localSheetId="6">'INGENIERIA MECÁNICA'!$A$1:$AL$100</definedName>
    <definedName name="_xlnm.Print_Area" localSheetId="7">'INGENIERIA QUÍMICA INDUSTRIAL'!$A$1:$AL$100</definedName>
    <definedName name="_xlnm.Print_Area" localSheetId="4">'INGENIERIA RECURSOS ENE'!$A$1:$AL$100</definedName>
    <definedName name="_xlnm.Print_Area" localSheetId="2">'INGENIERIA TELECOMUNICACIONES'!$A$1:$AL$100</definedName>
    <definedName name="_xlnm.Print_Area" localSheetId="3">'INGENIERIA TELEMATICA'!$A$1:$AL$100</definedName>
  </definedNames>
  <calcPr calcId="152511"/>
</workbook>
</file>

<file path=xl/calcChain.xml><?xml version="1.0" encoding="utf-8"?>
<calcChain xmlns="http://schemas.openxmlformats.org/spreadsheetml/2006/main">
  <c r="AH98" i="21" l="1"/>
  <c r="AG98" i="21"/>
  <c r="AF98" i="21"/>
  <c r="AE98" i="21"/>
  <c r="AD98" i="21"/>
  <c r="AC98" i="21"/>
  <c r="AH97" i="21"/>
  <c r="AG97" i="21"/>
  <c r="AF97" i="21"/>
  <c r="AE97" i="21"/>
  <c r="AD97" i="21"/>
  <c r="AC97" i="21"/>
  <c r="AH96" i="21"/>
  <c r="AG96" i="21"/>
  <c r="AF96" i="21"/>
  <c r="AE96" i="21"/>
  <c r="AD96" i="21"/>
  <c r="AC96" i="21"/>
  <c r="AH95" i="21"/>
  <c r="AG95" i="21"/>
  <c r="AF95" i="21"/>
  <c r="AE95" i="21"/>
  <c r="AD95" i="21"/>
  <c r="AC95" i="21"/>
  <c r="AH94" i="21"/>
  <c r="AG94" i="21"/>
  <c r="AF94" i="21"/>
  <c r="AE94" i="21"/>
  <c r="AD94" i="21"/>
  <c r="AC94" i="21"/>
  <c r="AH93" i="21"/>
  <c r="AG93" i="21"/>
  <c r="AF93" i="21"/>
  <c r="AE93" i="21"/>
  <c r="AD93" i="21"/>
  <c r="AC93" i="21"/>
  <c r="AH91" i="21"/>
  <c r="AG91" i="21"/>
  <c r="AF91" i="21"/>
  <c r="AE91" i="21"/>
  <c r="AD91" i="21"/>
  <c r="AC91" i="21"/>
  <c r="AH90" i="21"/>
  <c r="AG90" i="21"/>
  <c r="AF90" i="21"/>
  <c r="AE90" i="21"/>
  <c r="AD90" i="21"/>
  <c r="AC90" i="21"/>
  <c r="AH81" i="21"/>
  <c r="AG81" i="21"/>
  <c r="AF81" i="21"/>
  <c r="AE81" i="21"/>
  <c r="AD81" i="21"/>
  <c r="AC81" i="21"/>
  <c r="AH80" i="21"/>
  <c r="AG80" i="21"/>
  <c r="AF80" i="21"/>
  <c r="AE80" i="21"/>
  <c r="AD80" i="21"/>
  <c r="AC80" i="21"/>
  <c r="AH79" i="21"/>
  <c r="AG79" i="21"/>
  <c r="AF79" i="21"/>
  <c r="AE79" i="21"/>
  <c r="AD79" i="21"/>
  <c r="AC79" i="21"/>
  <c r="AH78" i="21"/>
  <c r="AG78" i="21"/>
  <c r="AF78" i="21"/>
  <c r="AE78" i="21"/>
  <c r="AD78" i="21"/>
  <c r="AC78" i="21"/>
  <c r="AH77" i="21"/>
  <c r="AG77" i="21"/>
  <c r="AF77" i="21"/>
  <c r="AE77" i="21"/>
  <c r="AD77" i="21"/>
  <c r="AC77" i="21"/>
  <c r="AH76" i="21"/>
  <c r="AG76" i="21"/>
  <c r="AF76" i="21"/>
  <c r="AE76" i="21"/>
  <c r="AD76" i="21"/>
  <c r="AC76" i="21"/>
  <c r="AH75" i="21"/>
  <c r="AG75" i="21"/>
  <c r="AF75" i="21"/>
  <c r="AE75" i="21"/>
  <c r="AD75" i="21"/>
  <c r="AC75" i="21"/>
  <c r="AH74" i="21"/>
  <c r="AG74" i="21"/>
  <c r="AF74" i="21"/>
  <c r="AE74" i="21"/>
  <c r="AD74" i="21"/>
  <c r="AC74" i="21"/>
  <c r="AH73" i="21"/>
  <c r="AG73" i="21"/>
  <c r="AF73" i="21"/>
  <c r="AE73" i="21"/>
  <c r="AD73" i="21"/>
  <c r="AC73" i="21"/>
  <c r="AH72" i="21"/>
  <c r="AG72" i="21"/>
  <c r="AF72" i="21"/>
  <c r="AE72" i="21"/>
  <c r="AD72" i="21"/>
  <c r="AC72" i="21"/>
  <c r="AH71" i="21"/>
  <c r="AG71" i="21"/>
  <c r="AF71" i="21"/>
  <c r="AE71" i="21"/>
  <c r="AD71" i="21"/>
  <c r="AC71" i="21"/>
  <c r="AH61" i="21"/>
  <c r="AG61" i="21"/>
  <c r="AF61" i="21"/>
  <c r="AE61" i="21"/>
  <c r="AD61" i="21"/>
  <c r="AC61" i="21"/>
  <c r="AH60" i="21"/>
  <c r="AG60" i="21"/>
  <c r="AF60" i="21"/>
  <c r="AE60" i="21"/>
  <c r="AD60" i="21"/>
  <c r="AC60" i="21"/>
  <c r="AH59" i="21"/>
  <c r="AG59" i="21"/>
  <c r="AF59" i="21"/>
  <c r="AE59" i="21"/>
  <c r="AD59" i="21"/>
  <c r="AC59" i="21"/>
  <c r="AH57" i="21"/>
  <c r="AG57" i="21"/>
  <c r="AF57" i="21"/>
  <c r="AE57" i="21"/>
  <c r="AD57" i="21"/>
  <c r="AC57" i="21"/>
  <c r="AH56" i="21"/>
  <c r="AG56" i="21"/>
  <c r="AF56" i="21"/>
  <c r="AE56" i="21"/>
  <c r="AD56" i="21"/>
  <c r="AC56" i="21"/>
  <c r="AH55" i="21"/>
  <c r="AG55" i="21"/>
  <c r="AF55" i="21"/>
  <c r="AE55" i="21"/>
  <c r="AD55" i="21"/>
  <c r="AC55" i="21"/>
  <c r="AH54" i="21"/>
  <c r="AG54" i="21"/>
  <c r="AF54" i="21"/>
  <c r="AE54" i="21"/>
  <c r="AD54" i="21"/>
  <c r="AC54" i="21"/>
  <c r="AH53" i="21"/>
  <c r="AG53" i="21"/>
  <c r="AF53" i="21"/>
  <c r="AE53" i="21"/>
  <c r="AD53" i="21"/>
  <c r="AC53" i="21"/>
  <c r="AH52" i="21"/>
  <c r="AG52" i="21"/>
  <c r="AF52" i="21"/>
  <c r="AE52" i="21"/>
  <c r="AD52" i="21"/>
  <c r="AC52" i="21"/>
  <c r="AH51" i="21"/>
  <c r="AG51" i="21"/>
  <c r="AF51" i="21"/>
  <c r="AE51" i="21"/>
  <c r="AD51" i="21"/>
  <c r="AC51" i="21"/>
  <c r="AH98" i="20"/>
  <c r="AG98" i="20"/>
  <c r="AF98" i="20"/>
  <c r="AE98" i="20"/>
  <c r="AD98" i="20"/>
  <c r="AC98" i="20"/>
  <c r="AH97" i="20"/>
  <c r="AG97" i="20"/>
  <c r="AF97" i="20"/>
  <c r="AE97" i="20"/>
  <c r="AD97" i="20"/>
  <c r="AC97" i="20"/>
  <c r="AH96" i="20"/>
  <c r="AG96" i="20"/>
  <c r="AF96" i="20"/>
  <c r="AE96" i="20"/>
  <c r="AD96" i="20"/>
  <c r="AC96" i="20"/>
  <c r="AH95" i="20"/>
  <c r="AG95" i="20"/>
  <c r="AF95" i="20"/>
  <c r="AE95" i="20"/>
  <c r="AD95" i="20"/>
  <c r="AC95" i="20"/>
  <c r="AH94" i="20"/>
  <c r="AG94" i="20"/>
  <c r="AF94" i="20"/>
  <c r="AE94" i="20"/>
  <c r="AD94" i="20"/>
  <c r="AC94" i="20"/>
  <c r="AH93" i="20"/>
  <c r="AG93" i="20"/>
  <c r="AF93" i="20"/>
  <c r="AE93" i="20"/>
  <c r="AD93" i="20"/>
  <c r="AC93" i="20"/>
  <c r="AH91" i="20"/>
  <c r="AG91" i="20"/>
  <c r="AF91" i="20"/>
  <c r="AE91" i="20"/>
  <c r="AD91" i="20"/>
  <c r="AC91" i="20"/>
  <c r="AH90" i="20"/>
  <c r="AG90" i="20"/>
  <c r="AF90" i="20"/>
  <c r="AE90" i="20"/>
  <c r="AD90" i="20"/>
  <c r="AC90" i="20"/>
  <c r="AH81" i="20"/>
  <c r="AG81" i="20"/>
  <c r="AF81" i="20"/>
  <c r="AE81" i="20"/>
  <c r="AD81" i="20"/>
  <c r="AC81" i="20"/>
  <c r="AH80" i="20"/>
  <c r="AG80" i="20"/>
  <c r="AF80" i="20"/>
  <c r="AE80" i="20"/>
  <c r="AD80" i="20"/>
  <c r="AC80" i="20"/>
  <c r="AH79" i="20"/>
  <c r="AG79" i="20"/>
  <c r="AF79" i="20"/>
  <c r="AE79" i="20"/>
  <c r="AD79" i="20"/>
  <c r="AC79" i="20"/>
  <c r="AH78" i="20"/>
  <c r="AG78" i="20"/>
  <c r="AF78" i="20"/>
  <c r="AE78" i="20"/>
  <c r="AD78" i="20"/>
  <c r="AC78" i="20"/>
  <c r="AH77" i="20"/>
  <c r="AG77" i="20"/>
  <c r="AF77" i="20"/>
  <c r="AE77" i="20"/>
  <c r="AD77" i="20"/>
  <c r="AC77" i="20"/>
  <c r="AH76" i="20"/>
  <c r="AG76" i="20"/>
  <c r="AF76" i="20"/>
  <c r="AE76" i="20"/>
  <c r="AD76" i="20"/>
  <c r="AC76" i="20"/>
  <c r="AH75" i="20"/>
  <c r="AG75" i="20"/>
  <c r="AF75" i="20"/>
  <c r="AE75" i="20"/>
  <c r="AD75" i="20"/>
  <c r="AC75" i="20"/>
  <c r="AH74" i="20"/>
  <c r="AG74" i="20"/>
  <c r="AF74" i="20"/>
  <c r="AE74" i="20"/>
  <c r="AD74" i="20"/>
  <c r="AC74" i="20"/>
  <c r="AH73" i="20"/>
  <c r="AG73" i="20"/>
  <c r="AF73" i="20"/>
  <c r="AE73" i="20"/>
  <c r="AD73" i="20"/>
  <c r="AC73" i="20"/>
  <c r="AH72" i="20"/>
  <c r="AG72" i="20"/>
  <c r="AF72" i="20"/>
  <c r="AE72" i="20"/>
  <c r="AD72" i="20"/>
  <c r="AC72" i="20"/>
  <c r="AH71" i="20"/>
  <c r="AG71" i="20"/>
  <c r="AF71" i="20"/>
  <c r="AE71" i="20"/>
  <c r="AD71" i="20"/>
  <c r="AC71" i="20"/>
  <c r="AH61" i="20"/>
  <c r="AG61" i="20"/>
  <c r="AF61" i="20"/>
  <c r="AE61" i="20"/>
  <c r="AD61" i="20"/>
  <c r="AC61" i="20"/>
  <c r="AH60" i="20"/>
  <c r="AG60" i="20"/>
  <c r="AF60" i="20"/>
  <c r="AE60" i="20"/>
  <c r="AD60" i="20"/>
  <c r="AC60" i="20"/>
  <c r="AH59" i="20"/>
  <c r="AG59" i="20"/>
  <c r="AF59" i="20"/>
  <c r="AE59" i="20"/>
  <c r="AD59" i="20"/>
  <c r="AC59" i="20"/>
  <c r="AH57" i="20"/>
  <c r="AG57" i="20"/>
  <c r="AF57" i="20"/>
  <c r="AE57" i="20"/>
  <c r="AD57" i="20"/>
  <c r="AC57" i="20"/>
  <c r="AH56" i="20"/>
  <c r="AG56" i="20"/>
  <c r="AF56" i="20"/>
  <c r="AE56" i="20"/>
  <c r="AD56" i="20"/>
  <c r="AC56" i="20"/>
  <c r="AH55" i="20"/>
  <c r="AG55" i="20"/>
  <c r="AF55" i="20"/>
  <c r="AE55" i="20"/>
  <c r="AD55" i="20"/>
  <c r="AC55" i="20"/>
  <c r="AH54" i="20"/>
  <c r="AG54" i="20"/>
  <c r="AF54" i="20"/>
  <c r="AE54" i="20"/>
  <c r="AD54" i="20"/>
  <c r="AC54" i="20"/>
  <c r="AH53" i="20"/>
  <c r="AG53" i="20"/>
  <c r="AF53" i="20"/>
  <c r="AE53" i="20"/>
  <c r="AD53" i="20"/>
  <c r="AC53" i="20"/>
  <c r="AH52" i="20"/>
  <c r="AG52" i="20"/>
  <c r="AF52" i="20"/>
  <c r="AE52" i="20"/>
  <c r="AD52" i="20"/>
  <c r="AC52" i="20"/>
  <c r="AH51" i="20"/>
  <c r="AG51" i="20"/>
  <c r="AF51" i="20"/>
  <c r="AE51" i="20"/>
  <c r="AD51" i="20"/>
  <c r="AC51" i="20"/>
  <c r="AH98" i="19"/>
  <c r="AG98" i="19"/>
  <c r="AF98" i="19"/>
  <c r="AE98" i="19"/>
  <c r="AD98" i="19"/>
  <c r="AC98" i="19"/>
  <c r="AH97" i="19"/>
  <c r="AG97" i="19"/>
  <c r="AF97" i="19"/>
  <c r="AE97" i="19"/>
  <c r="AD97" i="19"/>
  <c r="AC97" i="19"/>
  <c r="AH96" i="19"/>
  <c r="AG96" i="19"/>
  <c r="AF96" i="19"/>
  <c r="AE96" i="19"/>
  <c r="AD96" i="19"/>
  <c r="AC96" i="19"/>
  <c r="AH95" i="19"/>
  <c r="AG95" i="19"/>
  <c r="AF95" i="19"/>
  <c r="AE95" i="19"/>
  <c r="AD95" i="19"/>
  <c r="AC95" i="19"/>
  <c r="AH94" i="19"/>
  <c r="AG94" i="19"/>
  <c r="AF94" i="19"/>
  <c r="AE94" i="19"/>
  <c r="AD94" i="19"/>
  <c r="AC94" i="19"/>
  <c r="AH93" i="19"/>
  <c r="AG93" i="19"/>
  <c r="AF93" i="19"/>
  <c r="AE93" i="19"/>
  <c r="AD93" i="19"/>
  <c r="AC93" i="19"/>
  <c r="AH91" i="19"/>
  <c r="AG91" i="19"/>
  <c r="AF91" i="19"/>
  <c r="AE91" i="19"/>
  <c r="AD91" i="19"/>
  <c r="AC91" i="19"/>
  <c r="AH90" i="19"/>
  <c r="AG90" i="19"/>
  <c r="AF90" i="19"/>
  <c r="AE90" i="19"/>
  <c r="AD90" i="19"/>
  <c r="AC90" i="19"/>
  <c r="AH81" i="19"/>
  <c r="AG81" i="19"/>
  <c r="AF81" i="19"/>
  <c r="AE81" i="19"/>
  <c r="AD81" i="19"/>
  <c r="AC81" i="19"/>
  <c r="AH80" i="19"/>
  <c r="AG80" i="19"/>
  <c r="AF80" i="19"/>
  <c r="AE80" i="19"/>
  <c r="AD80" i="19"/>
  <c r="AC80" i="19"/>
  <c r="AH79" i="19"/>
  <c r="AG79" i="19"/>
  <c r="AF79" i="19"/>
  <c r="AE79" i="19"/>
  <c r="AD79" i="19"/>
  <c r="AC79" i="19"/>
  <c r="AH78" i="19"/>
  <c r="AG78" i="19"/>
  <c r="AF78" i="19"/>
  <c r="AE78" i="19"/>
  <c r="AD78" i="19"/>
  <c r="AC78" i="19"/>
  <c r="AH77" i="19"/>
  <c r="AG77" i="19"/>
  <c r="AF77" i="19"/>
  <c r="AE77" i="19"/>
  <c r="AD77" i="19"/>
  <c r="AC77" i="19"/>
  <c r="AH76" i="19"/>
  <c r="AG76" i="19"/>
  <c r="AF76" i="19"/>
  <c r="AE76" i="19"/>
  <c r="AD76" i="19"/>
  <c r="AC76" i="19"/>
  <c r="AH75" i="19"/>
  <c r="AG75" i="19"/>
  <c r="AF75" i="19"/>
  <c r="AE75" i="19"/>
  <c r="AD75" i="19"/>
  <c r="AC75" i="19"/>
  <c r="AH74" i="19"/>
  <c r="AG74" i="19"/>
  <c r="AF74" i="19"/>
  <c r="AE74" i="19"/>
  <c r="AD74" i="19"/>
  <c r="AC74" i="19"/>
  <c r="AH73" i="19"/>
  <c r="AG73" i="19"/>
  <c r="AF73" i="19"/>
  <c r="AE73" i="19"/>
  <c r="AD73" i="19"/>
  <c r="AC73" i="19"/>
  <c r="AH72" i="19"/>
  <c r="AG72" i="19"/>
  <c r="AF72" i="19"/>
  <c r="AE72" i="19"/>
  <c r="AD72" i="19"/>
  <c r="AC72" i="19"/>
  <c r="AH71" i="19"/>
  <c r="AG71" i="19"/>
  <c r="AF71" i="19"/>
  <c r="AE71" i="19"/>
  <c r="AD71" i="19"/>
  <c r="AC71" i="19"/>
  <c r="AH61" i="19"/>
  <c r="AG61" i="19"/>
  <c r="AF61" i="19"/>
  <c r="AE61" i="19"/>
  <c r="AD61" i="19"/>
  <c r="AC61" i="19"/>
  <c r="AH60" i="19"/>
  <c r="AG60" i="19"/>
  <c r="AF60" i="19"/>
  <c r="AE60" i="19"/>
  <c r="AD60" i="19"/>
  <c r="AC60" i="19"/>
  <c r="AH59" i="19"/>
  <c r="AG59" i="19"/>
  <c r="AF59" i="19"/>
  <c r="AE59" i="19"/>
  <c r="AD59" i="19"/>
  <c r="AC59" i="19"/>
  <c r="AH57" i="19"/>
  <c r="AG57" i="19"/>
  <c r="AF57" i="19"/>
  <c r="AE57" i="19"/>
  <c r="AD57" i="19"/>
  <c r="AC57" i="19"/>
  <c r="AH56" i="19"/>
  <c r="AG56" i="19"/>
  <c r="AF56" i="19"/>
  <c r="AE56" i="19"/>
  <c r="AD56" i="19"/>
  <c r="AC56" i="19"/>
  <c r="AH55" i="19"/>
  <c r="AG55" i="19"/>
  <c r="AF55" i="19"/>
  <c r="AE55" i="19"/>
  <c r="AD55" i="19"/>
  <c r="AC55" i="19"/>
  <c r="AH54" i="19"/>
  <c r="AG54" i="19"/>
  <c r="AF54" i="19"/>
  <c r="AE54" i="19"/>
  <c r="AD54" i="19"/>
  <c r="AC54" i="19"/>
  <c r="AH53" i="19"/>
  <c r="AG53" i="19"/>
  <c r="AF53" i="19"/>
  <c r="AE53" i="19"/>
  <c r="AD53" i="19"/>
  <c r="AC53" i="19"/>
  <c r="AH52" i="19"/>
  <c r="AG52" i="19"/>
  <c r="AF52" i="19"/>
  <c r="AE52" i="19"/>
  <c r="AD52" i="19"/>
  <c r="AC52" i="19"/>
  <c r="AH51" i="19"/>
  <c r="AG51" i="19"/>
  <c r="AF51" i="19"/>
  <c r="AE51" i="19"/>
  <c r="AD51" i="19"/>
  <c r="AC51" i="19"/>
  <c r="AH98" i="17"/>
  <c r="AG98" i="17"/>
  <c r="AF98" i="17"/>
  <c r="AE98" i="17"/>
  <c r="AD98" i="17"/>
  <c r="AC98" i="17"/>
  <c r="AH97" i="17"/>
  <c r="AG97" i="17"/>
  <c r="AF97" i="17"/>
  <c r="AE97" i="17"/>
  <c r="AD97" i="17"/>
  <c r="AC97" i="17"/>
  <c r="AH96" i="17"/>
  <c r="AG96" i="17"/>
  <c r="AF96" i="17"/>
  <c r="AE96" i="17"/>
  <c r="AD96" i="17"/>
  <c r="AC96" i="17"/>
  <c r="AH95" i="17"/>
  <c r="AG95" i="17"/>
  <c r="AF95" i="17"/>
  <c r="AE95" i="17"/>
  <c r="AD95" i="17"/>
  <c r="AC95" i="17"/>
  <c r="AH94" i="17"/>
  <c r="AG94" i="17"/>
  <c r="AF94" i="17"/>
  <c r="AE94" i="17"/>
  <c r="AD94" i="17"/>
  <c r="AC94" i="17"/>
  <c r="AH93" i="17"/>
  <c r="AG93" i="17"/>
  <c r="AF93" i="17"/>
  <c r="AE93" i="17"/>
  <c r="AD93" i="17"/>
  <c r="AC93" i="17"/>
  <c r="AH91" i="17"/>
  <c r="AG91" i="17"/>
  <c r="AF91" i="17"/>
  <c r="AE91" i="17"/>
  <c r="AD91" i="17"/>
  <c r="AC91" i="17"/>
  <c r="AH90" i="17"/>
  <c r="AG90" i="17"/>
  <c r="AF90" i="17"/>
  <c r="AE90" i="17"/>
  <c r="AD90" i="17"/>
  <c r="AC90" i="17"/>
  <c r="AH81" i="17"/>
  <c r="AG81" i="17"/>
  <c r="AF81" i="17"/>
  <c r="AE81" i="17"/>
  <c r="AD81" i="17"/>
  <c r="AC81" i="17"/>
  <c r="AH80" i="17"/>
  <c r="AG80" i="17"/>
  <c r="AF80" i="17"/>
  <c r="AE80" i="17"/>
  <c r="AD80" i="17"/>
  <c r="AC80" i="17"/>
  <c r="AH79" i="17"/>
  <c r="AG79" i="17"/>
  <c r="AF79" i="17"/>
  <c r="AE79" i="17"/>
  <c r="AD79" i="17"/>
  <c r="AC79" i="17"/>
  <c r="AH78" i="17"/>
  <c r="AG78" i="17"/>
  <c r="AF78" i="17"/>
  <c r="AE78" i="17"/>
  <c r="AD78" i="17"/>
  <c r="AC78" i="17"/>
  <c r="AH77" i="17"/>
  <c r="AG77" i="17"/>
  <c r="AF77" i="17"/>
  <c r="AE77" i="17"/>
  <c r="AD77" i="17"/>
  <c r="AC77" i="17"/>
  <c r="AH76" i="17"/>
  <c r="AG76" i="17"/>
  <c r="AF76" i="17"/>
  <c r="AE76" i="17"/>
  <c r="AD76" i="17"/>
  <c r="AC76" i="17"/>
  <c r="AH75" i="17"/>
  <c r="AG75" i="17"/>
  <c r="AF75" i="17"/>
  <c r="AE75" i="17"/>
  <c r="AD75" i="17"/>
  <c r="AC75" i="17"/>
  <c r="AH74" i="17"/>
  <c r="AG74" i="17"/>
  <c r="AF74" i="17"/>
  <c r="AE74" i="17"/>
  <c r="AD74" i="17"/>
  <c r="AC74" i="17"/>
  <c r="AH73" i="17"/>
  <c r="AG73" i="17"/>
  <c r="AF73" i="17"/>
  <c r="AE73" i="17"/>
  <c r="AD73" i="17"/>
  <c r="AC73" i="17"/>
  <c r="AH72" i="17"/>
  <c r="AG72" i="17"/>
  <c r="AF72" i="17"/>
  <c r="AE72" i="17"/>
  <c r="AD72" i="17"/>
  <c r="AC72" i="17"/>
  <c r="AH71" i="17"/>
  <c r="AG71" i="17"/>
  <c r="AF71" i="17"/>
  <c r="AE71" i="17"/>
  <c r="AD71" i="17"/>
  <c r="AC71" i="17"/>
  <c r="AH61" i="17"/>
  <c r="AG61" i="17"/>
  <c r="AF61" i="17"/>
  <c r="AE61" i="17"/>
  <c r="AD61" i="17"/>
  <c r="AC61" i="17"/>
  <c r="AH60" i="17"/>
  <c r="AG60" i="17"/>
  <c r="AF60" i="17"/>
  <c r="AE60" i="17"/>
  <c r="AD60" i="17"/>
  <c r="AC60" i="17"/>
  <c r="AH59" i="17"/>
  <c r="AG59" i="17"/>
  <c r="AF59" i="17"/>
  <c r="AE59" i="17"/>
  <c r="AD59" i="17"/>
  <c r="AC59" i="17"/>
  <c r="AH57" i="17"/>
  <c r="AG57" i="17"/>
  <c r="AF57" i="17"/>
  <c r="AE57" i="17"/>
  <c r="AD57" i="17"/>
  <c r="AC57" i="17"/>
  <c r="AH56" i="17"/>
  <c r="AG56" i="17"/>
  <c r="AF56" i="17"/>
  <c r="AE56" i="17"/>
  <c r="AD56" i="17"/>
  <c r="AC56" i="17"/>
  <c r="AH55" i="17"/>
  <c r="AG55" i="17"/>
  <c r="AF55" i="17"/>
  <c r="AE55" i="17"/>
  <c r="AD55" i="17"/>
  <c r="AC55" i="17"/>
  <c r="AH54" i="17"/>
  <c r="AG54" i="17"/>
  <c r="AF54" i="17"/>
  <c r="AE54" i="17"/>
  <c r="AD54" i="17"/>
  <c r="AC54" i="17"/>
  <c r="AH53" i="17"/>
  <c r="AG53" i="17"/>
  <c r="AF53" i="17"/>
  <c r="AE53" i="17"/>
  <c r="AD53" i="17"/>
  <c r="AC53" i="17"/>
  <c r="AH52" i="17"/>
  <c r="AG52" i="17"/>
  <c r="AF52" i="17"/>
  <c r="AE52" i="17"/>
  <c r="AD52" i="17"/>
  <c r="AC52" i="17"/>
  <c r="AH51" i="17"/>
  <c r="AG51" i="17"/>
  <c r="AF51" i="17"/>
  <c r="AE51" i="17"/>
  <c r="AD51" i="17"/>
  <c r="AC51" i="17"/>
  <c r="AH98" i="16"/>
  <c r="AG98" i="16"/>
  <c r="AF98" i="16"/>
  <c r="AE98" i="16"/>
  <c r="AD98" i="16"/>
  <c r="AC98" i="16"/>
  <c r="AH97" i="16"/>
  <c r="AG97" i="16"/>
  <c r="AF97" i="16"/>
  <c r="AE97" i="16"/>
  <c r="AD97" i="16"/>
  <c r="AC97" i="16"/>
  <c r="AH96" i="16"/>
  <c r="AG96" i="16"/>
  <c r="AF96" i="16"/>
  <c r="AE96" i="16"/>
  <c r="AD96" i="16"/>
  <c r="AC96" i="16"/>
  <c r="AH95" i="16"/>
  <c r="AG95" i="16"/>
  <c r="AF95" i="16"/>
  <c r="AE95" i="16"/>
  <c r="AD95" i="16"/>
  <c r="AC95" i="16"/>
  <c r="AH94" i="16"/>
  <c r="AG94" i="16"/>
  <c r="AF94" i="16"/>
  <c r="AE94" i="16"/>
  <c r="AD94" i="16"/>
  <c r="AC94" i="16"/>
  <c r="AH93" i="16"/>
  <c r="AG93" i="16"/>
  <c r="AF93" i="16"/>
  <c r="AE93" i="16"/>
  <c r="AD93" i="16"/>
  <c r="AC93" i="16"/>
  <c r="AH91" i="16"/>
  <c r="AG91" i="16"/>
  <c r="AF91" i="16"/>
  <c r="AE91" i="16"/>
  <c r="AD91" i="16"/>
  <c r="AC91" i="16"/>
  <c r="AH90" i="16"/>
  <c r="AG90" i="16"/>
  <c r="AF90" i="16"/>
  <c r="AE90" i="16"/>
  <c r="AD90" i="16"/>
  <c r="AC90" i="16"/>
  <c r="AH81" i="16"/>
  <c r="AG81" i="16"/>
  <c r="AF81" i="16"/>
  <c r="AE81" i="16"/>
  <c r="AD81" i="16"/>
  <c r="AC81" i="16"/>
  <c r="AH80" i="16"/>
  <c r="AG80" i="16"/>
  <c r="AF80" i="16"/>
  <c r="AE80" i="16"/>
  <c r="AD80" i="16"/>
  <c r="AC80" i="16"/>
  <c r="AH79" i="16"/>
  <c r="AG79" i="16"/>
  <c r="AF79" i="16"/>
  <c r="AE79" i="16"/>
  <c r="AD79" i="16"/>
  <c r="AC79" i="16"/>
  <c r="AH78" i="16"/>
  <c r="AG78" i="16"/>
  <c r="AF78" i="16"/>
  <c r="AE78" i="16"/>
  <c r="AD78" i="16"/>
  <c r="AC78" i="16"/>
  <c r="AH77" i="16"/>
  <c r="AG77" i="16"/>
  <c r="AF77" i="16"/>
  <c r="AE77" i="16"/>
  <c r="AD77" i="16"/>
  <c r="AC77" i="16"/>
  <c r="AH76" i="16"/>
  <c r="AG76" i="16"/>
  <c r="AF76" i="16"/>
  <c r="AE76" i="16"/>
  <c r="AD76" i="16"/>
  <c r="AC76" i="16"/>
  <c r="AH75" i="16"/>
  <c r="AG75" i="16"/>
  <c r="AF75" i="16"/>
  <c r="AE75" i="16"/>
  <c r="AD75" i="16"/>
  <c r="AC75" i="16"/>
  <c r="AH74" i="16"/>
  <c r="AG74" i="16"/>
  <c r="AF74" i="16"/>
  <c r="AE74" i="16"/>
  <c r="AD74" i="16"/>
  <c r="AC74" i="16"/>
  <c r="AH73" i="16"/>
  <c r="AG73" i="16"/>
  <c r="AF73" i="16"/>
  <c r="AE73" i="16"/>
  <c r="AD73" i="16"/>
  <c r="AC73" i="16"/>
  <c r="AH72" i="16"/>
  <c r="AG72" i="16"/>
  <c r="AF72" i="16"/>
  <c r="AE72" i="16"/>
  <c r="AD72" i="16"/>
  <c r="AC72" i="16"/>
  <c r="AH71" i="16"/>
  <c r="AG71" i="16"/>
  <c r="AF71" i="16"/>
  <c r="AE71" i="16"/>
  <c r="AD71" i="16"/>
  <c r="AC71" i="16"/>
  <c r="AH61" i="16"/>
  <c r="AG61" i="16"/>
  <c r="AF61" i="16"/>
  <c r="AE61" i="16"/>
  <c r="AD61" i="16"/>
  <c r="AC61" i="16"/>
  <c r="AH60" i="16"/>
  <c r="AG60" i="16"/>
  <c r="AF60" i="16"/>
  <c r="AE60" i="16"/>
  <c r="AD60" i="16"/>
  <c r="AC60" i="16"/>
  <c r="AH59" i="16"/>
  <c r="AG59" i="16"/>
  <c r="AF59" i="16"/>
  <c r="AE59" i="16"/>
  <c r="AD59" i="16"/>
  <c r="AC59" i="16"/>
  <c r="AH57" i="16"/>
  <c r="AG57" i="16"/>
  <c r="AF57" i="16"/>
  <c r="AE57" i="16"/>
  <c r="AD57" i="16"/>
  <c r="AC57" i="16"/>
  <c r="AH56" i="16"/>
  <c r="AG56" i="16"/>
  <c r="AF56" i="16"/>
  <c r="AE56" i="16"/>
  <c r="AD56" i="16"/>
  <c r="AC56" i="16"/>
  <c r="AH55" i="16"/>
  <c r="AG55" i="16"/>
  <c r="AF55" i="16"/>
  <c r="AE55" i="16"/>
  <c r="AD55" i="16"/>
  <c r="AC55" i="16"/>
  <c r="AH54" i="16"/>
  <c r="AG54" i="16"/>
  <c r="AF54" i="16"/>
  <c r="AE54" i="16"/>
  <c r="AD54" i="16"/>
  <c r="AC54" i="16"/>
  <c r="AH53" i="16"/>
  <c r="AG53" i="16"/>
  <c r="AF53" i="16"/>
  <c r="AE53" i="16"/>
  <c r="AD53" i="16"/>
  <c r="AC53" i="16"/>
  <c r="AH52" i="16"/>
  <c r="AG52" i="16"/>
  <c r="AF52" i="16"/>
  <c r="AE52" i="16"/>
  <c r="AD52" i="16"/>
  <c r="AC52" i="16"/>
  <c r="AH51" i="16"/>
  <c r="AG51" i="16"/>
  <c r="AF51" i="16"/>
  <c r="AE51" i="16"/>
  <c r="AD51" i="16"/>
  <c r="AC51" i="16"/>
  <c r="AH98" i="6" l="1"/>
  <c r="AG98" i="6"/>
  <c r="AF98" i="6"/>
  <c r="AE98" i="6"/>
  <c r="AD98" i="6"/>
  <c r="AC98" i="6"/>
  <c r="AH97" i="6"/>
  <c r="AG97" i="6"/>
  <c r="AF97" i="6"/>
  <c r="AE97" i="6"/>
  <c r="AD97" i="6"/>
  <c r="AC97" i="6"/>
  <c r="AH96" i="6"/>
  <c r="AG96" i="6"/>
  <c r="AF96" i="6"/>
  <c r="AE96" i="6"/>
  <c r="AD96" i="6"/>
  <c r="AC96" i="6"/>
  <c r="AH95" i="6"/>
  <c r="AG95" i="6"/>
  <c r="AF95" i="6"/>
  <c r="AE95" i="6"/>
  <c r="AD95" i="6"/>
  <c r="AC95" i="6"/>
  <c r="AH94" i="6"/>
  <c r="AG94" i="6"/>
  <c r="AF94" i="6"/>
  <c r="AE94" i="6"/>
  <c r="AD94" i="6"/>
  <c r="AC94" i="6"/>
  <c r="AH93" i="6"/>
  <c r="AG93" i="6"/>
  <c r="AF93" i="6"/>
  <c r="AE93" i="6"/>
  <c r="AD93" i="6"/>
  <c r="AC93" i="6"/>
  <c r="AH91" i="6"/>
  <c r="AG91" i="6"/>
  <c r="AF91" i="6"/>
  <c r="AE91" i="6"/>
  <c r="AD91" i="6"/>
  <c r="AC91" i="6"/>
  <c r="AH90" i="6"/>
  <c r="AG90" i="6"/>
  <c r="AF90" i="6"/>
  <c r="AE90" i="6"/>
  <c r="AD90" i="6"/>
  <c r="AC90" i="6"/>
  <c r="AH81" i="6"/>
  <c r="AG81" i="6"/>
  <c r="AF81" i="6"/>
  <c r="AE81" i="6"/>
  <c r="AD81" i="6"/>
  <c r="AC81" i="6"/>
  <c r="AH80" i="6"/>
  <c r="AG80" i="6"/>
  <c r="AF80" i="6"/>
  <c r="AE80" i="6"/>
  <c r="AD80" i="6"/>
  <c r="AC80" i="6"/>
  <c r="AH79" i="6"/>
  <c r="AG79" i="6"/>
  <c r="AF79" i="6"/>
  <c r="AE79" i="6"/>
  <c r="AD79" i="6"/>
  <c r="AC79" i="6"/>
  <c r="AH78" i="6"/>
  <c r="AG78" i="6"/>
  <c r="AF78" i="6"/>
  <c r="AE78" i="6"/>
  <c r="AD78" i="6"/>
  <c r="AC78" i="6"/>
  <c r="AH77" i="6"/>
  <c r="AG77" i="6"/>
  <c r="AF77" i="6"/>
  <c r="AE77" i="6"/>
  <c r="AD77" i="6"/>
  <c r="AC77" i="6"/>
  <c r="AH76" i="6"/>
  <c r="AG76" i="6"/>
  <c r="AF76" i="6"/>
  <c r="AE76" i="6"/>
  <c r="AD76" i="6"/>
  <c r="AC76" i="6"/>
  <c r="AH75" i="6"/>
  <c r="AG75" i="6"/>
  <c r="AF75" i="6"/>
  <c r="AE75" i="6"/>
  <c r="AD75" i="6"/>
  <c r="AC75" i="6"/>
  <c r="AH74" i="6"/>
  <c r="AG74" i="6"/>
  <c r="AF74" i="6"/>
  <c r="AE74" i="6"/>
  <c r="AD74" i="6"/>
  <c r="AC74" i="6"/>
  <c r="AH73" i="6"/>
  <c r="AG73" i="6"/>
  <c r="AF73" i="6"/>
  <c r="AE73" i="6"/>
  <c r="AD73" i="6"/>
  <c r="AC73" i="6"/>
  <c r="AH72" i="6"/>
  <c r="AG72" i="6"/>
  <c r="AF72" i="6"/>
  <c r="AE72" i="6"/>
  <c r="AD72" i="6"/>
  <c r="AC72" i="6"/>
  <c r="AH71" i="6"/>
  <c r="AG71" i="6"/>
  <c r="AF71" i="6"/>
  <c r="AE71" i="6"/>
  <c r="AD71" i="6"/>
  <c r="AC71" i="6"/>
  <c r="AH61" i="6"/>
  <c r="AG61" i="6"/>
  <c r="AF61" i="6"/>
  <c r="AE61" i="6"/>
  <c r="AD61" i="6"/>
  <c r="AC61" i="6"/>
  <c r="AH60" i="6"/>
  <c r="AG60" i="6"/>
  <c r="AF60" i="6"/>
  <c r="AE60" i="6"/>
  <c r="AD60" i="6"/>
  <c r="AC60" i="6"/>
  <c r="AH59" i="6"/>
  <c r="AG59" i="6"/>
  <c r="AF59" i="6"/>
  <c r="AE59" i="6"/>
  <c r="AD59" i="6"/>
  <c r="AC59" i="6"/>
  <c r="AH57" i="6"/>
  <c r="AG57" i="6"/>
  <c r="AF57" i="6"/>
  <c r="AE57" i="6"/>
  <c r="AD57" i="6"/>
  <c r="AC57" i="6"/>
  <c r="AH56" i="6"/>
  <c r="AG56" i="6"/>
  <c r="AF56" i="6"/>
  <c r="AE56" i="6"/>
  <c r="AD56" i="6"/>
  <c r="AC56" i="6"/>
  <c r="AH55" i="6"/>
  <c r="AG55" i="6"/>
  <c r="AF55" i="6"/>
  <c r="AE55" i="6"/>
  <c r="AD55" i="6"/>
  <c r="AC55" i="6"/>
  <c r="AH54" i="6"/>
  <c r="AG54" i="6"/>
  <c r="AF54" i="6"/>
  <c r="AE54" i="6"/>
  <c r="AD54" i="6"/>
  <c r="AC54" i="6"/>
  <c r="AH53" i="6"/>
  <c r="AG53" i="6"/>
  <c r="AF53" i="6"/>
  <c r="AE53" i="6"/>
  <c r="AD53" i="6"/>
  <c r="AC53" i="6"/>
  <c r="AH52" i="6"/>
  <c r="AG52" i="6"/>
  <c r="AF52" i="6"/>
  <c r="AE52" i="6"/>
  <c r="AD52" i="6"/>
  <c r="AC52" i="6"/>
  <c r="AH51" i="6"/>
  <c r="AG51" i="6"/>
  <c r="AF51" i="6"/>
  <c r="AE51" i="6"/>
  <c r="AD51" i="6"/>
  <c r="AC51" i="6"/>
  <c r="AH98" i="5"/>
  <c r="AG98" i="5"/>
  <c r="AF98" i="5"/>
  <c r="AE98" i="5"/>
  <c r="AD98" i="5"/>
  <c r="AC98" i="5"/>
  <c r="AH97" i="5"/>
  <c r="AG97" i="5"/>
  <c r="AF97" i="5"/>
  <c r="AE97" i="5"/>
  <c r="AD97" i="5"/>
  <c r="AC97" i="5"/>
  <c r="AH96" i="5"/>
  <c r="AG96" i="5"/>
  <c r="AF96" i="5"/>
  <c r="AE96" i="5"/>
  <c r="AD96" i="5"/>
  <c r="AC96" i="5"/>
  <c r="AH95" i="5"/>
  <c r="AG95" i="5"/>
  <c r="AF95" i="5"/>
  <c r="AE95" i="5"/>
  <c r="AD95" i="5"/>
  <c r="AC95" i="5"/>
  <c r="AH94" i="5"/>
  <c r="AG94" i="5"/>
  <c r="AF94" i="5"/>
  <c r="AE94" i="5"/>
  <c r="AD94" i="5"/>
  <c r="AC94" i="5"/>
  <c r="AH93" i="5"/>
  <c r="AG93" i="5"/>
  <c r="AF93" i="5"/>
  <c r="AE93" i="5"/>
  <c r="AD93" i="5"/>
  <c r="AC93" i="5"/>
  <c r="AH91" i="5"/>
  <c r="AG91" i="5"/>
  <c r="AF91" i="5"/>
  <c r="AE91" i="5"/>
  <c r="AD91" i="5"/>
  <c r="AC91" i="5"/>
  <c r="AH90" i="5"/>
  <c r="AG90" i="5"/>
  <c r="AF90" i="5"/>
  <c r="AE90" i="5"/>
  <c r="AD90" i="5"/>
  <c r="AC90" i="5"/>
  <c r="AH81" i="5"/>
  <c r="AG81" i="5"/>
  <c r="AF81" i="5"/>
  <c r="AE81" i="5"/>
  <c r="AD81" i="5"/>
  <c r="AC81" i="5"/>
  <c r="AH80" i="5"/>
  <c r="AG80" i="5"/>
  <c r="AF80" i="5"/>
  <c r="AE80" i="5"/>
  <c r="AD80" i="5"/>
  <c r="AC80" i="5"/>
  <c r="AH79" i="5"/>
  <c r="AG79" i="5"/>
  <c r="AF79" i="5"/>
  <c r="AE79" i="5"/>
  <c r="AD79" i="5"/>
  <c r="AC79" i="5"/>
  <c r="AH78" i="5"/>
  <c r="AG78" i="5"/>
  <c r="AF78" i="5"/>
  <c r="AE78" i="5"/>
  <c r="AD78" i="5"/>
  <c r="AC78" i="5"/>
  <c r="AH77" i="5"/>
  <c r="AG77" i="5"/>
  <c r="AF77" i="5"/>
  <c r="AE77" i="5"/>
  <c r="AD77" i="5"/>
  <c r="AC77" i="5"/>
  <c r="AH76" i="5"/>
  <c r="AG76" i="5"/>
  <c r="AF76" i="5"/>
  <c r="AE76" i="5"/>
  <c r="AD76" i="5"/>
  <c r="AC76" i="5"/>
  <c r="AH75" i="5"/>
  <c r="AG75" i="5"/>
  <c r="AF75" i="5"/>
  <c r="AE75" i="5"/>
  <c r="AD75" i="5"/>
  <c r="AC75" i="5"/>
  <c r="AH74" i="5"/>
  <c r="AG74" i="5"/>
  <c r="AF74" i="5"/>
  <c r="AE74" i="5"/>
  <c r="AD74" i="5"/>
  <c r="AC74" i="5"/>
  <c r="AH73" i="5"/>
  <c r="AG73" i="5"/>
  <c r="AF73" i="5"/>
  <c r="AE73" i="5"/>
  <c r="AD73" i="5"/>
  <c r="AC73" i="5"/>
  <c r="AH72" i="5"/>
  <c r="AG72" i="5"/>
  <c r="AF72" i="5"/>
  <c r="AE72" i="5"/>
  <c r="AD72" i="5"/>
  <c r="AC72" i="5"/>
  <c r="AH71" i="5"/>
  <c r="AG71" i="5"/>
  <c r="AF71" i="5"/>
  <c r="AE71" i="5"/>
  <c r="AD71" i="5"/>
  <c r="AC71" i="5"/>
  <c r="AH61" i="5"/>
  <c r="AG61" i="5"/>
  <c r="AF61" i="5"/>
  <c r="AE61" i="5"/>
  <c r="AD61" i="5"/>
  <c r="AC61" i="5"/>
  <c r="AH60" i="5"/>
  <c r="AG60" i="5"/>
  <c r="AF60" i="5"/>
  <c r="AE60" i="5"/>
  <c r="AD60" i="5"/>
  <c r="AC60" i="5"/>
  <c r="AH59" i="5"/>
  <c r="AG59" i="5"/>
  <c r="AF59" i="5"/>
  <c r="AE59" i="5"/>
  <c r="AD59" i="5"/>
  <c r="AC59" i="5"/>
  <c r="AH57" i="5"/>
  <c r="AG57" i="5"/>
  <c r="AF57" i="5"/>
  <c r="AE57" i="5"/>
  <c r="AD57" i="5"/>
  <c r="AC57" i="5"/>
  <c r="AH56" i="5"/>
  <c r="AG56" i="5"/>
  <c r="AF56" i="5"/>
  <c r="AE56" i="5"/>
  <c r="AD56" i="5"/>
  <c r="AC56" i="5"/>
  <c r="AH55" i="5"/>
  <c r="AG55" i="5"/>
  <c r="AF55" i="5"/>
  <c r="AE55" i="5"/>
  <c r="AD55" i="5"/>
  <c r="AC55" i="5"/>
  <c r="AH54" i="5"/>
  <c r="AG54" i="5"/>
  <c r="AF54" i="5"/>
  <c r="AE54" i="5"/>
  <c r="AD54" i="5"/>
  <c r="AC54" i="5"/>
  <c r="AH53" i="5"/>
  <c r="AG53" i="5"/>
  <c r="AF53" i="5"/>
  <c r="AE53" i="5"/>
  <c r="AD53" i="5"/>
  <c r="AC53" i="5"/>
  <c r="AH52" i="5"/>
  <c r="AG52" i="5"/>
  <c r="AF52" i="5"/>
  <c r="AE52" i="5"/>
  <c r="AD52" i="5"/>
  <c r="AC52" i="5"/>
  <c r="AH51" i="5"/>
  <c r="AG51" i="5"/>
  <c r="AF51" i="5"/>
  <c r="AE51" i="5"/>
  <c r="AD51" i="5"/>
  <c r="AC51" i="5"/>
  <c r="AH98" i="3"/>
  <c r="AG98" i="3"/>
  <c r="AF98" i="3"/>
  <c r="AE98" i="3"/>
  <c r="AD98" i="3"/>
  <c r="AC98" i="3"/>
  <c r="AH97" i="3"/>
  <c r="AG97" i="3"/>
  <c r="AF97" i="3"/>
  <c r="AE97" i="3"/>
  <c r="AD97" i="3"/>
  <c r="AC97" i="3"/>
  <c r="AH96" i="3"/>
  <c r="AG96" i="3"/>
  <c r="AF96" i="3"/>
  <c r="AE96" i="3"/>
  <c r="AD96" i="3"/>
  <c r="AC96" i="3"/>
  <c r="AH95" i="3"/>
  <c r="AG95" i="3"/>
  <c r="AF95" i="3"/>
  <c r="AE95" i="3"/>
  <c r="AD95" i="3"/>
  <c r="AC95" i="3"/>
  <c r="AH94" i="3"/>
  <c r="AG94" i="3"/>
  <c r="AF94" i="3"/>
  <c r="AE94" i="3"/>
  <c r="AD94" i="3"/>
  <c r="AC94" i="3"/>
  <c r="AH93" i="3"/>
  <c r="AG93" i="3"/>
  <c r="AF93" i="3"/>
  <c r="AE93" i="3"/>
  <c r="AD93" i="3"/>
  <c r="AC93" i="3"/>
  <c r="AH91" i="3"/>
  <c r="AG91" i="3"/>
  <c r="AF91" i="3"/>
  <c r="AE91" i="3"/>
  <c r="AD91" i="3"/>
  <c r="AC91" i="3"/>
  <c r="AH90" i="3"/>
  <c r="AG90" i="3"/>
  <c r="AF90" i="3"/>
  <c r="AE90" i="3"/>
  <c r="AD90" i="3"/>
  <c r="AC90" i="3"/>
  <c r="AH81" i="3"/>
  <c r="AG81" i="3"/>
  <c r="AF81" i="3"/>
  <c r="AE81" i="3"/>
  <c r="AD81" i="3"/>
  <c r="AC81" i="3"/>
  <c r="AH80" i="3"/>
  <c r="AG80" i="3"/>
  <c r="AF80" i="3"/>
  <c r="AE80" i="3"/>
  <c r="AD80" i="3"/>
  <c r="AC80" i="3"/>
  <c r="AH79" i="3"/>
  <c r="AG79" i="3"/>
  <c r="AF79" i="3"/>
  <c r="AE79" i="3"/>
  <c r="AD79" i="3"/>
  <c r="AC79" i="3"/>
  <c r="AH78" i="3"/>
  <c r="AG78" i="3"/>
  <c r="AF78" i="3"/>
  <c r="AE78" i="3"/>
  <c r="AD78" i="3"/>
  <c r="AC78" i="3"/>
  <c r="AH77" i="3"/>
  <c r="AG77" i="3"/>
  <c r="AF77" i="3"/>
  <c r="AE77" i="3"/>
  <c r="AD77" i="3"/>
  <c r="AC77" i="3"/>
  <c r="AH76" i="3"/>
  <c r="AG76" i="3"/>
  <c r="AF76" i="3"/>
  <c r="AE76" i="3"/>
  <c r="AD76" i="3"/>
  <c r="AC76" i="3"/>
  <c r="AH75" i="3"/>
  <c r="AG75" i="3"/>
  <c r="AF75" i="3"/>
  <c r="AE75" i="3"/>
  <c r="AD75" i="3"/>
  <c r="AC75" i="3"/>
  <c r="AH74" i="3"/>
  <c r="AG74" i="3"/>
  <c r="AF74" i="3"/>
  <c r="AE74" i="3"/>
  <c r="AD74" i="3"/>
  <c r="AC74" i="3"/>
  <c r="AH73" i="3"/>
  <c r="AG73" i="3"/>
  <c r="AF73" i="3"/>
  <c r="AE73" i="3"/>
  <c r="AD73" i="3"/>
  <c r="AC73" i="3"/>
  <c r="AH72" i="3"/>
  <c r="AG72" i="3"/>
  <c r="AF72" i="3"/>
  <c r="AE72" i="3"/>
  <c r="AD72" i="3"/>
  <c r="AC72" i="3"/>
  <c r="AH71" i="3"/>
  <c r="AG71" i="3"/>
  <c r="AF71" i="3"/>
  <c r="AE71" i="3"/>
  <c r="AD71" i="3"/>
  <c r="AC71" i="3"/>
  <c r="AH61" i="3"/>
  <c r="AG61" i="3"/>
  <c r="AF61" i="3"/>
  <c r="AE61" i="3"/>
  <c r="AD61" i="3"/>
  <c r="AC61" i="3"/>
  <c r="AH60" i="3"/>
  <c r="AG60" i="3"/>
  <c r="AF60" i="3"/>
  <c r="AE60" i="3"/>
  <c r="AD60" i="3"/>
  <c r="AC60" i="3"/>
  <c r="AH59" i="3"/>
  <c r="AG59" i="3"/>
  <c r="AF59" i="3"/>
  <c r="AE59" i="3"/>
  <c r="AD59" i="3"/>
  <c r="AC59" i="3"/>
  <c r="AH57" i="3"/>
  <c r="AG57" i="3"/>
  <c r="AF57" i="3"/>
  <c r="AE57" i="3"/>
  <c r="AD57" i="3"/>
  <c r="AC57" i="3"/>
  <c r="AH56" i="3"/>
  <c r="AG56" i="3"/>
  <c r="AF56" i="3"/>
  <c r="AE56" i="3"/>
  <c r="AD56" i="3"/>
  <c r="AC56" i="3"/>
  <c r="AH55" i="3"/>
  <c r="AG55" i="3"/>
  <c r="AF55" i="3"/>
  <c r="AE55" i="3"/>
  <c r="AD55" i="3"/>
  <c r="AC55" i="3"/>
  <c r="AH54" i="3"/>
  <c r="AG54" i="3"/>
  <c r="AF54" i="3"/>
  <c r="AE54" i="3"/>
  <c r="AD54" i="3"/>
  <c r="AC54" i="3"/>
  <c r="AH53" i="3"/>
  <c r="AG53" i="3"/>
  <c r="AF53" i="3"/>
  <c r="AE53" i="3"/>
  <c r="AD53" i="3"/>
  <c r="AC53" i="3"/>
  <c r="AH52" i="3"/>
  <c r="AG52" i="3"/>
  <c r="AF52" i="3"/>
  <c r="AE52" i="3"/>
  <c r="AD52" i="3"/>
  <c r="AC52" i="3"/>
  <c r="AH51" i="3"/>
  <c r="AG51" i="3"/>
  <c r="AF51" i="3"/>
  <c r="AE51" i="3"/>
  <c r="AD51" i="3"/>
  <c r="AC51" i="3"/>
  <c r="F23" i="1" l="1"/>
  <c r="G16" i="1" s="1"/>
  <c r="AH98" i="1"/>
  <c r="AH97" i="1"/>
  <c r="AH96" i="1"/>
  <c r="AC95" i="1"/>
  <c r="AH95" i="1"/>
  <c r="AH94" i="1"/>
  <c r="AC93" i="1"/>
  <c r="AG93" i="1"/>
  <c r="AH91" i="1"/>
  <c r="AC90" i="1"/>
  <c r="AG90" i="1"/>
  <c r="AG81" i="1"/>
  <c r="AH80" i="1"/>
  <c r="AG79" i="1"/>
  <c r="AH78" i="1"/>
  <c r="AG77" i="1"/>
  <c r="AH76" i="1"/>
  <c r="AG75" i="1"/>
  <c r="AH74" i="1"/>
  <c r="AG73" i="1"/>
  <c r="AE72" i="1"/>
  <c r="AG71" i="1"/>
  <c r="AG61" i="1"/>
  <c r="AH60" i="1"/>
  <c r="AG59" i="1"/>
  <c r="AG57" i="1"/>
  <c r="AH56" i="1"/>
  <c r="AG55" i="1"/>
  <c r="AH54" i="1"/>
  <c r="AG53" i="1"/>
  <c r="AH52" i="1"/>
  <c r="AG51" i="1"/>
  <c r="AE71" i="1" l="1"/>
  <c r="AE90" i="1"/>
  <c r="AE93" i="1"/>
  <c r="AE95" i="1"/>
  <c r="AC97" i="1"/>
  <c r="AG97" i="1"/>
  <c r="G15" i="1"/>
  <c r="G21" i="1"/>
  <c r="G19" i="1"/>
  <c r="G17" i="1"/>
  <c r="AC71" i="1"/>
  <c r="AG95" i="1"/>
  <c r="AE97" i="1"/>
  <c r="G22" i="1"/>
  <c r="G20" i="1"/>
  <c r="G18" i="1"/>
  <c r="AD51" i="1"/>
  <c r="AF51" i="1"/>
  <c r="AH51" i="1"/>
  <c r="AC52" i="1"/>
  <c r="AE52" i="1"/>
  <c r="AG52" i="1"/>
  <c r="AD53" i="1"/>
  <c r="AF53" i="1"/>
  <c r="AH53" i="1"/>
  <c r="AC54" i="1"/>
  <c r="AE54" i="1"/>
  <c r="AG54" i="1"/>
  <c r="AD55" i="1"/>
  <c r="AF55" i="1"/>
  <c r="AH55" i="1"/>
  <c r="AC56" i="1"/>
  <c r="AE56" i="1"/>
  <c r="AG56" i="1"/>
  <c r="AD57" i="1"/>
  <c r="AF57" i="1"/>
  <c r="AH57" i="1"/>
  <c r="AD59" i="1"/>
  <c r="AF59" i="1"/>
  <c r="AH59" i="1"/>
  <c r="AC60" i="1"/>
  <c r="AE60" i="1"/>
  <c r="AG60" i="1"/>
  <c r="AD61" i="1"/>
  <c r="AF61" i="1"/>
  <c r="AH61" i="1"/>
  <c r="AD71" i="1"/>
  <c r="AF71" i="1"/>
  <c r="AH71" i="1"/>
  <c r="AC72" i="1"/>
  <c r="AC51" i="1"/>
  <c r="AE51" i="1"/>
  <c r="AD52" i="1"/>
  <c r="AF52" i="1"/>
  <c r="AC53" i="1"/>
  <c r="AE53" i="1"/>
  <c r="AD54" i="1"/>
  <c r="AF54" i="1"/>
  <c r="AC55" i="1"/>
  <c r="AE55" i="1"/>
  <c r="AD56" i="1"/>
  <c r="AF56" i="1"/>
  <c r="AC57" i="1"/>
  <c r="AE57" i="1"/>
  <c r="AC59" i="1"/>
  <c r="AE59" i="1"/>
  <c r="AD60" i="1"/>
  <c r="AF60" i="1"/>
  <c r="AC61" i="1"/>
  <c r="AE61" i="1"/>
  <c r="AH72" i="1"/>
  <c r="AF72" i="1"/>
  <c r="AG72" i="1"/>
  <c r="AD72" i="1"/>
  <c r="AD73" i="1"/>
  <c r="AF73" i="1"/>
  <c r="AH73" i="1"/>
  <c r="AC74" i="1"/>
  <c r="AE74" i="1"/>
  <c r="AG74" i="1"/>
  <c r="AD75" i="1"/>
  <c r="AF75" i="1"/>
  <c r="AH75" i="1"/>
  <c r="AC76" i="1"/>
  <c r="AE76" i="1"/>
  <c r="AG76" i="1"/>
  <c r="AD77" i="1"/>
  <c r="AF77" i="1"/>
  <c r="AH77" i="1"/>
  <c r="AC78" i="1"/>
  <c r="AE78" i="1"/>
  <c r="AG78" i="1"/>
  <c r="AD79" i="1"/>
  <c r="AF79" i="1"/>
  <c r="AH79" i="1"/>
  <c r="AC80" i="1"/>
  <c r="AE80" i="1"/>
  <c r="AG80" i="1"/>
  <c r="AD81" i="1"/>
  <c r="AF81" i="1"/>
  <c r="AH81" i="1"/>
  <c r="AD90" i="1"/>
  <c r="AF90" i="1"/>
  <c r="AH90" i="1"/>
  <c r="AC91" i="1"/>
  <c r="AE91" i="1"/>
  <c r="AG91" i="1"/>
  <c r="AD93" i="1"/>
  <c r="AF93" i="1"/>
  <c r="AH93" i="1"/>
  <c r="AC94" i="1"/>
  <c r="AE94" i="1"/>
  <c r="AG94" i="1"/>
  <c r="AD95" i="1"/>
  <c r="AF95" i="1"/>
  <c r="AC96" i="1"/>
  <c r="AE96" i="1"/>
  <c r="AG96" i="1"/>
  <c r="AD97" i="1"/>
  <c r="AF97" i="1"/>
  <c r="AC98" i="1"/>
  <c r="AE98" i="1"/>
  <c r="AG98" i="1"/>
  <c r="AC73" i="1"/>
  <c r="AE73" i="1"/>
  <c r="AD74" i="1"/>
  <c r="AF74" i="1"/>
  <c r="AC75" i="1"/>
  <c r="AE75" i="1"/>
  <c r="AD76" i="1"/>
  <c r="AF76" i="1"/>
  <c r="AC77" i="1"/>
  <c r="AE77" i="1"/>
  <c r="AD78" i="1"/>
  <c r="AF78" i="1"/>
  <c r="AC79" i="1"/>
  <c r="AE79" i="1"/>
  <c r="AD80" i="1"/>
  <c r="AF80" i="1"/>
  <c r="AC81" i="1"/>
  <c r="AE81" i="1"/>
  <c r="AD91" i="1"/>
  <c r="AF91" i="1"/>
  <c r="AD94" i="1"/>
  <c r="AF94" i="1"/>
  <c r="AD96" i="1"/>
  <c r="AF96" i="1"/>
  <c r="AD98" i="1"/>
  <c r="AF98" i="1"/>
</calcChain>
</file>

<file path=xl/sharedStrings.xml><?xml version="1.0" encoding="utf-8"?>
<sst xmlns="http://schemas.openxmlformats.org/spreadsheetml/2006/main" count="5225" uniqueCount="87">
  <si>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</si>
  <si>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</si>
  <si>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</si>
  <si>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</si>
  <si>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</si>
  <si>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</si>
  <si>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</si>
  <si>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</si>
  <si>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</si>
  <si>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</si>
  <si>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</si>
  <si>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</si>
  <si>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</si>
  <si>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</si>
  <si>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</si>
  <si>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</si>
  <si>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</si>
  <si>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</si>
  <si>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</si>
  <si>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</si>
  <si>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>Estoy satisfecho con la nueva metodología de planificación y desarrollo de la enseñanza</t>
  </si>
  <si>
    <t xml:space="preserve">He participado activamente en la elaboración de la Guía Docente de las asignaturas que imparto. : </t>
  </si>
  <si>
    <t xml:space="preserve">5. He participado activamente en la elaboración de la Guía Docente de las asignaturas que imparto. : </t>
  </si>
  <si>
    <t xml:space="preserve">La planificación de los contenidos y actividades de las asignaturas que imparto me parece adecuada.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</si>
  <si>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</si>
  <si>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</si>
  <si>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</si>
  <si>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</si>
  <si>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</si>
  <si>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>DESARROLLO DE LA ENSEÑANZA Y EVALUACIÓN DE APRENDIZAJES</t>
  </si>
  <si>
    <t>BLOQUE 2. Grupo de estudiantes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</si>
  <si>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</si>
  <si>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</si>
  <si>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</si>
  <si>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</si>
  <si>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Sí</t>
  </si>
  <si>
    <t>No</t>
  </si>
  <si>
    <t>Indique el grado en el que imparte docencia:</t>
  </si>
  <si>
    <t>Grado en Ingeniería Civil</t>
  </si>
  <si>
    <t>Grado en Ingeniería de Recursos Energéticos</t>
  </si>
  <si>
    <t>Grado en Ingeniería de Tecnologías de Telecomunicación</t>
  </si>
  <si>
    <t>Grado en Tecnologías Mineras</t>
  </si>
  <si>
    <t>Grado en Ingeniería Mecánica</t>
  </si>
  <si>
    <t>Grado en Ingeniería Química Industrial</t>
  </si>
  <si>
    <t>Grado en Ingeniería Telemática</t>
  </si>
  <si>
    <t>Grado en Ingeniería Eléctrica</t>
  </si>
  <si>
    <t>Servicio de Planificación y Evaluación</t>
  </si>
  <si>
    <t>Servicio de Planificación o Evaluación</t>
  </si>
  <si>
    <t>Estoy satisfecho/a con los objetivos del Plan de Estudios. :</t>
  </si>
  <si>
    <t>Estoy satisfecho/a con la actual metodología de planificación y desarrollo de la enseñanza. :</t>
  </si>
  <si>
    <t>He participado activamente en la elaboración de la Guía Docente de las asignaturas que imparto. :</t>
  </si>
  <si>
    <t>La planificación de los contenidos y actividades de las asignaturas que imparto me parece adecuada. :</t>
  </si>
  <si>
    <t>Pongo en marcha mecanismos de revisión anual de las guías de las materias. :</t>
  </si>
  <si>
    <t>En la planificación de la enseñanza tengo en cuenta los intereses y los conocimientos previos de los estudiantes. :</t>
  </si>
  <si>
    <t>El proceso de coordinación y reuniones entre el profesorado de la asignatura es adecuado. :</t>
  </si>
  <si>
    <t>Estoy satisfecho/a con el grado de cumplimiento que he conseguido de las actividades programadas. :</t>
  </si>
  <si>
    <t>Tengo en cuenta el tiempo de aprendizaje del estudiante en función de los créditos ECTS (horas lectivas más trabajo personal) para adquirir las competencias y superar con éxito el programa. :</t>
  </si>
  <si>
    <t>Estoy satisfecho/a con el desarrollo de la enseñanza. :</t>
  </si>
  <si>
    <t>Tienen los conocimientos previos suficientes para seguir los contenidos de la materia. :</t>
  </si>
  <si>
    <t>Dedican el tiempo suficiente a la preparación de la materia. :</t>
  </si>
  <si>
    <t>Colaboran entre ellos para sacar adelante las materias. :</t>
  </si>
  <si>
    <t>Muestran interés por los diferentes temas que se tratan en el desarrollo de la actividad docente. :</t>
  </si>
  <si>
    <t>Participan activamente en actividades desarrolladas en el aula. :</t>
  </si>
  <si>
    <t>Resuelven problemas e interpretan resultados. :</t>
  </si>
  <si>
    <t>Utilizan la bibliografía recomendada. :</t>
  </si>
  <si>
    <t>'Realizan actividades complementarias (lecturas, trabajos, exposiciones,…).' :</t>
  </si>
  <si>
    <t>'Utilizan, habitualmente, las horas de tutoría.' :</t>
  </si>
  <si>
    <t>Asisten regularmente a clase. :</t>
  </si>
  <si>
    <t>'Estoy satisfecho/a, en general, con el grupo de estudiantes.' :</t>
  </si>
  <si>
    <t>El personal académico es suficiente. :</t>
  </si>
  <si>
    <t>Estoy satisfecho/a con los criterios de asignación de la docencia dentro del área de conocimiento. :</t>
  </si>
  <si>
    <t>'Los laboratorios, espacios experimentales y su equipamiento son adecuados.' :</t>
  </si>
  <si>
    <t>Los fondos bibliográficos de la biblioteca son suficientes. :</t>
  </si>
  <si>
    <t>Estoy satisfecho/a con los recursos de docencia virtual disponibles. :</t>
  </si>
  <si>
    <t>Los espacios destinados al desarrollo de todas mis actividades docentes son adecuados. :</t>
  </si>
  <si>
    <t>'Los servicios que presta el PAS en relación con mi actividad docente son adecuados (secretaría, actas, personal de laboratorio,…).' :</t>
  </si>
  <si>
    <t>Estoy satisfecho/a con los recursos y servicios destinados a la enseñanza. :</t>
  </si>
  <si>
    <t>BLOQUE 3. Recursos de Apoyo a la Enseñanza</t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</si>
  <si>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Grado en Ingeniería de Tecnologías Mineras. Curso Académico 2016-17</t>
    </r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</si>
  <si>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Grado en Ingeniería Química Industrial. Curso Académico 2016-17</t>
    </r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</si>
  <si>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Grado en Ingeniería Mecánica. Curso Académico 2016-17</t>
    </r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</si>
  <si>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Grado en Ingeniería Eléctrica. Curso Académico 2016-17</t>
    </r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</si>
  <si>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Grado en Ingeniería de  Recursos Energéticos, Curso Académico 2016-17</t>
    </r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</si>
  <si>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Grado en Ingeniería de Telemática. Curso Académico 2016-17</t>
    </r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</si>
  <si>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Grado en Ingeniería de Tecnologías de Telecomunicación. Curso Académico 2016-17</t>
    </r>
  </si>
  <si>
    <r>
      <t>RESULTADOS DE LA ENCUESTA DE  SATISFACCIÓN DE PROFESORES DE LA ESCUELA POLITÉCNICA SUPERIOR DE LINARES:</t>
    </r>
    <r>
      <rPr>
        <b/>
        <sz val="10"/>
        <color rgb="FFFF0000"/>
        <rFont val="Arial"/>
        <family val="2"/>
      </rPr>
      <t xml:space="preserve"> Grado en Ingeniería Civil. Curso Académico 2016-17</t>
    </r>
  </si>
  <si>
    <r>
      <t xml:space="preserve">RESULTADOS DE LA ENCUESTA DE  SATISFACCIÓN DE PROFESORES DE LA ESCUELA POLITÉCNICA SUPERIOR DE LINARES: </t>
    </r>
    <r>
      <rPr>
        <b/>
        <sz val="14"/>
        <color rgb="FFFF0000"/>
        <rFont val="Arial"/>
        <family val="2"/>
      </rPr>
      <t>Global</t>
    </r>
    <r>
      <rPr>
        <b/>
        <sz val="10"/>
        <color rgb="FFFF0000"/>
        <rFont val="Arial"/>
        <family val="2"/>
      </rPr>
      <t>. Curso Académico 2016-17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</si>
</sst>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####.00%"/>
    <numFmt numFmtId="166" formatCode="####.00"/>
    <numFmt numFmtId="167" formatCode="####.0%"/>
    <numFmt numFmtId="168" formatCode="#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</cellStyleXfs>
  <cellXfs count="108">
    <xf numFmtId="0" fontId="0" fillId="0" borderId="0" xfId="0"/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165" fontId="19" fillId="0" borderId="1" xfId="3" applyNumberFormat="1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64" fontId="20" fillId="0" borderId="0" xfId="3" applyNumberFormat="1" applyFont="1" applyBorder="1" applyAlignment="1">
      <alignment horizontal="center" vertical="center"/>
    </xf>
    <xf numFmtId="165" fontId="20" fillId="0" borderId="0" xfId="3" applyNumberFormat="1" applyFont="1" applyBorder="1" applyAlignment="1">
      <alignment horizontal="center" vertical="center"/>
    </xf>
    <xf numFmtId="166" fontId="20" fillId="0" borderId="0" xfId="3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21" fillId="8" borderId="12" xfId="4" applyNumberFormat="1" applyFont="1" applyFill="1" applyBorder="1" applyAlignment="1">
      <alignment horizontal="center" vertical="center"/>
    </xf>
    <xf numFmtId="164" fontId="21" fillId="8" borderId="1" xfId="4" applyNumberFormat="1" applyFont="1" applyFill="1" applyBorder="1" applyAlignment="1">
      <alignment horizontal="center" vertical="center"/>
    </xf>
    <xf numFmtId="164" fontId="21" fillId="8" borderId="13" xfId="4" applyNumberFormat="1" applyFont="1" applyFill="1" applyBorder="1" applyAlignment="1">
      <alignment horizontal="center" vertical="center"/>
    </xf>
    <xf numFmtId="164" fontId="21" fillId="8" borderId="4" xfId="4" applyNumberFormat="1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 wrapText="1"/>
    </xf>
    <xf numFmtId="167" fontId="21" fillId="8" borderId="12" xfId="4" applyNumberFormat="1" applyFont="1" applyFill="1" applyBorder="1" applyAlignment="1">
      <alignment horizontal="center" vertical="center"/>
    </xf>
    <xf numFmtId="167" fontId="21" fillId="8" borderId="1" xfId="4" applyNumberFormat="1" applyFont="1" applyFill="1" applyBorder="1" applyAlignment="1">
      <alignment horizontal="center" vertical="center"/>
    </xf>
    <xf numFmtId="167" fontId="21" fillId="8" borderId="13" xfId="4" applyNumberFormat="1" applyFont="1" applyFill="1" applyBorder="1" applyAlignment="1">
      <alignment horizontal="center" vertical="center"/>
    </xf>
    <xf numFmtId="167" fontId="21" fillId="8" borderId="3" xfId="4" applyNumberFormat="1" applyFont="1" applyFill="1" applyBorder="1" applyAlignment="1">
      <alignment horizontal="center" vertical="center"/>
    </xf>
    <xf numFmtId="166" fontId="21" fillId="8" borderId="4" xfId="4" applyNumberFormat="1" applyFont="1" applyFill="1" applyBorder="1" applyAlignment="1">
      <alignment horizontal="center" vertical="center"/>
    </xf>
    <xf numFmtId="166" fontId="21" fillId="8" borderId="1" xfId="4" applyNumberFormat="1" applyFont="1" applyFill="1" applyBorder="1" applyAlignment="1">
      <alignment horizontal="center" vertical="center"/>
    </xf>
    <xf numFmtId="164" fontId="19" fillId="0" borderId="0" xfId="2" applyNumberFormat="1" applyFont="1" applyBorder="1" applyAlignment="1">
      <alignment horizontal="center" vertical="center" wrapText="1"/>
    </xf>
    <xf numFmtId="164" fontId="19" fillId="0" borderId="0" xfId="3" applyNumberFormat="1" applyFont="1" applyBorder="1" applyAlignment="1">
      <alignment horizontal="center" vertical="center" wrapText="1"/>
    </xf>
    <xf numFmtId="165" fontId="19" fillId="0" borderId="0" xfId="3" applyNumberFormat="1" applyFont="1" applyBorder="1" applyAlignment="1">
      <alignment horizontal="center" vertical="center" wrapText="1"/>
    </xf>
    <xf numFmtId="166" fontId="19" fillId="0" borderId="0" xfId="2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10" fontId="18" fillId="0" borderId="1" xfId="1" applyNumberFormat="1" applyFont="1" applyBorder="1" applyAlignment="1">
      <alignment horizontal="center" vertical="center" wrapText="1" shrinkToFit="1"/>
    </xf>
    <xf numFmtId="0" fontId="18" fillId="0" borderId="0" xfId="7"/>
    <xf numFmtId="0" fontId="10" fillId="6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8" fillId="0" borderId="0" xfId="0" applyNumberFormat="1" applyFont="1" applyAlignment="1">
      <alignment horizontal="center" vertical="center" wrapText="1" shrinkToFit="1"/>
    </xf>
    <xf numFmtId="49" fontId="8" fillId="2" borderId="0" xfId="0" applyNumberFormat="1" applyFont="1" applyFill="1" applyAlignment="1">
      <alignment horizontal="center" vertical="center" wrapText="1" shrinkToFit="1"/>
    </xf>
    <xf numFmtId="49" fontId="15" fillId="6" borderId="10" xfId="0" applyNumberFormat="1" applyFont="1" applyFill="1" applyBorder="1" applyAlignment="1">
      <alignment horizontal="center" vertical="center" wrapText="1"/>
    </xf>
    <xf numFmtId="49" fontId="20" fillId="0" borderId="0" xfId="3" applyNumberFormat="1" applyFont="1" applyBorder="1" applyAlignment="1">
      <alignment horizontal="center" vertical="center"/>
    </xf>
    <xf numFmtId="49" fontId="21" fillId="8" borderId="1" xfId="4" applyNumberFormat="1" applyFont="1" applyFill="1" applyBorder="1" applyAlignment="1">
      <alignment horizontal="center" vertical="center"/>
    </xf>
    <xf numFmtId="49" fontId="19" fillId="0" borderId="0" xfId="2" applyNumberFormat="1" applyFont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165" fontId="19" fillId="0" borderId="4" xfId="3" applyNumberFormat="1" applyFont="1" applyBorder="1" applyAlignment="1">
      <alignment horizontal="center" vertical="center" wrapText="1"/>
    </xf>
    <xf numFmtId="164" fontId="19" fillId="0" borderId="1" xfId="8" applyNumberFormat="1" applyFont="1" applyBorder="1" applyAlignment="1">
      <alignment horizontal="center" vertical="center"/>
    </xf>
    <xf numFmtId="164" fontId="19" fillId="0" borderId="1" xfId="2" applyNumberFormat="1" applyFont="1" applyBorder="1" applyAlignment="1">
      <alignment horizontal="center" vertical="center"/>
    </xf>
    <xf numFmtId="168" fontId="19" fillId="0" borderId="1" xfId="2" applyNumberFormat="1" applyFont="1" applyBorder="1" applyAlignment="1">
      <alignment horizontal="center" vertical="center"/>
    </xf>
    <xf numFmtId="166" fontId="19" fillId="0" borderId="1" xfId="2" applyNumberFormat="1" applyFont="1" applyBorder="1" applyAlignment="1">
      <alignment horizontal="center" vertical="center"/>
    </xf>
    <xf numFmtId="164" fontId="19" fillId="0" borderId="1" xfId="9" applyNumberFormat="1" applyFont="1" applyBorder="1" applyAlignment="1">
      <alignment horizontal="center" vertical="center"/>
    </xf>
    <xf numFmtId="168" fontId="19" fillId="0" borderId="1" xfId="9" applyNumberFormat="1" applyFont="1" applyBorder="1" applyAlignment="1">
      <alignment horizontal="center" vertical="center"/>
    </xf>
    <xf numFmtId="166" fontId="19" fillId="0" borderId="1" xfId="9" applyNumberFormat="1" applyFont="1" applyBorder="1" applyAlignment="1">
      <alignment horizontal="center" vertical="center"/>
    </xf>
    <xf numFmtId="164" fontId="19" fillId="0" borderId="1" xfId="7" applyNumberFormat="1" applyFont="1" applyBorder="1" applyAlignment="1">
      <alignment horizontal="center" vertical="center"/>
    </xf>
    <xf numFmtId="168" fontId="19" fillId="0" borderId="1" xfId="7" applyNumberFormat="1" applyFont="1" applyBorder="1" applyAlignment="1">
      <alignment horizontal="center" vertical="center"/>
    </xf>
    <xf numFmtId="166" fontId="19" fillId="0" borderId="1" xfId="7" applyNumberFormat="1" applyFont="1" applyBorder="1" applyAlignment="1">
      <alignment horizontal="center" vertical="center"/>
    </xf>
    <xf numFmtId="164" fontId="19" fillId="0" borderId="1" xfId="10" applyNumberFormat="1" applyFont="1" applyBorder="1" applyAlignment="1">
      <alignment horizontal="center" vertical="center"/>
    </xf>
    <xf numFmtId="168" fontId="19" fillId="0" borderId="1" xfId="10" applyNumberFormat="1" applyFont="1" applyBorder="1" applyAlignment="1">
      <alignment horizontal="center" vertical="center"/>
    </xf>
    <xf numFmtId="166" fontId="19" fillId="0" borderId="1" xfId="1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8" fillId="9" borderId="0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 shrinkToFit="1"/>
    </xf>
    <xf numFmtId="0" fontId="16" fillId="8" borderId="1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 shrinkToFi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3" fillId="3" borderId="14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5"/>
    <cellStyle name="Normal 3" xfId="6"/>
    <cellStyle name="Normal 4" xfId="11"/>
    <cellStyle name="Normal_Global" xfId="2"/>
    <cellStyle name="Normal_Global_1" xfId="8"/>
    <cellStyle name="Normal_Hoja2" xfId="3"/>
    <cellStyle name="Normal_Hoja3" xfId="4"/>
    <cellStyle name="Normal_INGENIERIA CIVIL" xfId="9"/>
    <cellStyle name="Normal_INGENIERIA TELECOMUNICACIONES" xfId="7"/>
    <cellStyle name="Normal_INGENIERIA TELEMATICA" xfId="1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Global!$A$15:$E$22</c:f>
              <c:strCache>
                <c:ptCount val="8"/>
                <c:pt idx="0">
                  <c:v>Grado en Ingeniería Civil</c:v>
                </c:pt>
                <c:pt idx="1">
                  <c:v>Grado en Ingeniería de Recursos Energéticos</c:v>
                </c:pt>
                <c:pt idx="2">
                  <c:v>Grado en Ingeniería de Tecnologías de Telecomunicación</c:v>
                </c:pt>
                <c:pt idx="3">
                  <c:v>Grado en Tecnologías Mineras</c:v>
                </c:pt>
                <c:pt idx="4">
                  <c:v>Grado en Ingeniería Eléctrica</c:v>
                </c:pt>
                <c:pt idx="5">
                  <c:v>Grado en Ingeniería Mecánica</c:v>
                </c:pt>
                <c:pt idx="6">
                  <c:v>Grado en Ingeniería Química Industrial</c:v>
                </c:pt>
                <c:pt idx="7">
                  <c:v>Grado en Ingeniería Telemática</c:v>
                </c:pt>
              </c:strCache>
            </c:strRef>
          </c:cat>
          <c:val>
            <c:numRef>
              <c:f>Global!$F$15:$F$22</c:f>
              <c:numCache>
                <c:formatCode>General</c:formatCode>
                <c:ptCount val="8"/>
                <c:pt idx="0">
                  <c:v>16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9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92134192"/>
        <c:axId val="392135368"/>
      </c:barChart>
      <c:catAx>
        <c:axId val="39213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392135368"/>
        <c:crosses val="autoZero"/>
        <c:auto val="1"/>
        <c:lblAlgn val="ctr"/>
        <c:lblOffset val="100"/>
        <c:noMultiLvlLbl val="0"/>
      </c:catAx>
      <c:valAx>
        <c:axId val="392135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921341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'INGENIERIA EN TECNO MINERA'!$A$103:$A$104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'INGENIERIA EN TECNO MINERA'!$B$103:$B$104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Global!$A$103:$A$104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Global!$B$103:$B$104</c:f>
              <c:numCache>
                <c:formatCode>General</c:formatCode>
                <c:ptCount val="2"/>
                <c:pt idx="0">
                  <c:v>86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'INGENIERIA CIVIL'!$A$103:$A$104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'INGENIERIA CIVIL'!$B$103:$B$104</c:f>
              <c:numCache>
                <c:formatCode>General</c:formatCode>
                <c:ptCount val="2"/>
                <c:pt idx="0">
                  <c:v>15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'INGENIERIA TELECOMUNICACIONES'!$A$103:$A$104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'INGENIERIA TELECOMUNICACIONES'!$B$103:$B$104</c:f>
              <c:numCache>
                <c:formatCode>General</c:formatCode>
                <c:ptCount val="2"/>
                <c:pt idx="0">
                  <c:v>14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'INGENIERIA TELEMATICA'!$A$103:$A$104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'INGENIERIA TELEMATICA'!$B$103:$B$104</c:f>
              <c:numCache>
                <c:formatCode>General</c:formatCode>
                <c:ptCount val="2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'INGENIERIA RECURSOS ENE'!$A$103:$A$104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'INGENIERIA RECURSOS ENE'!$B$103:$B$104</c:f>
              <c:numCache>
                <c:formatCode>General</c:formatCode>
                <c:ptCount val="2"/>
                <c:pt idx="0">
                  <c:v>11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'INGENIERIA ELECTRICA'!$A$103:$A$104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'INGENIERIA ELECTRICA'!$B$103:$B$104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'INGENIERIA MECÁNICA'!$A$103:$A$104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'INGENIERIA MECÁNICA'!$B$103:$B$104</c:f>
              <c:numCache>
                <c:formatCode>General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9"/>
          <c:w val="0.78037693675387365"/>
          <c:h val="0.74746468220258944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'INGENIERIA QUÍMICA INDUSTRIAL'!$A$103:$A$104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'INGENIERIA QUÍMICA INDUSTRIAL'!$B$103:$B$104</c:f>
              <c:numCache>
                <c:formatCode>General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59783" y="210608"/>
          <a:ext cx="60748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184149</xdr:rowOff>
    </xdr:from>
    <xdr:to>
      <xdr:col>10</xdr:col>
      <xdr:colOff>301625</xdr:colOff>
      <xdr:row>12</xdr:row>
      <xdr:rowOff>0</xdr:rowOff>
    </xdr:to>
    <xdr:sp macro="" textlink="">
      <xdr:nvSpPr>
        <xdr:cNvPr id="4" name="3 CuadroTexto"/>
        <xdr:cNvSpPr txBox="1"/>
      </xdr:nvSpPr>
      <xdr:spPr>
        <a:xfrm>
          <a:off x="0" y="946149"/>
          <a:ext cx="7197725" cy="1606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73;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Mayo-Junio 2017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  91 /   Nº encuestas necesarias: 73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91/295  =  30,85%</a:t>
          </a:r>
          <a:endParaRPr lang="es-ES" sz="1100" b="1" i="0" u="none" baseline="0"/>
        </a:p>
      </xdr:txBody>
    </xdr:sp>
    <xdr:clientData/>
  </xdr:twoCellAnchor>
  <xdr:twoCellAnchor>
    <xdr:from>
      <xdr:col>10</xdr:col>
      <xdr:colOff>158750</xdr:colOff>
      <xdr:row>11</xdr:row>
      <xdr:rowOff>162981</xdr:rowOff>
    </xdr:from>
    <xdr:to>
      <xdr:col>22</xdr:col>
      <xdr:colOff>645584</xdr:colOff>
      <xdr:row>24</xdr:row>
      <xdr:rowOff>105833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111125</xdr:colOff>
      <xdr:row>34</xdr:row>
      <xdr:rowOff>142875</xdr:rowOff>
    </xdr:from>
    <xdr:to>
      <xdr:col>11</xdr:col>
      <xdr:colOff>508000</xdr:colOff>
      <xdr:row>43</xdr:row>
      <xdr:rowOff>174625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74899"/>
          <a:ext cx="8712200" cy="1663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Civil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27;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Junio 2017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  16  /   Nº encuestas necesarias: 27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16/38  = 42,11%</a:t>
          </a:r>
          <a:endParaRPr lang="es-ES" sz="12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de Tecnologías de Telecomunicación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25;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Junio 2017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  14  /   Nº encuestas necesarias: 25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14/33  =  42,42%</a:t>
          </a:r>
          <a:endParaRPr lang="es-ES" sz="12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de Telemática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25;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Junio 2017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  10 /   Nº encuestas necesarias: 25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10/33  = 30,30%</a:t>
          </a:r>
          <a:endParaRPr lang="es-ES" sz="12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de  Recursos Energéticos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31;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Junio 2017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  12  /   Nº encuestas necesarias: 31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12/46  =  26,09%</a:t>
          </a:r>
          <a:endParaRPr lang="es-ES" sz="12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Eléctrica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27;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Junio 2017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  9 /   Nº encuestas necesarias: 27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9/37  =  24,32%</a:t>
          </a:r>
          <a:endParaRPr lang="es-ES" sz="1200" b="1" i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Mecánica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:24;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: Junio 2017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  8  /   Nº encuestas necesarias: 24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8/32  = 25,00%</a:t>
          </a:r>
          <a:endParaRPr lang="es-ES" sz="1200" b="1" i="0" u="none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Química Industrial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28;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: Junio 2017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  11  /   Nº encuestas necesarias: 28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11/40  =  27,50%</a:t>
          </a:r>
          <a:endParaRPr lang="es-ES" sz="1200" b="1" i="0" u="none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734483</xdr:colOff>
      <xdr:row>1</xdr:row>
      <xdr:rowOff>20108</xdr:rowOff>
    </xdr:from>
    <xdr:to>
      <xdr:col>19</xdr:col>
      <xdr:colOff>554565</xdr:colOff>
      <xdr:row>4</xdr:row>
      <xdr:rowOff>51858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31208" y="210608"/>
          <a:ext cx="601132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37</xdr:row>
      <xdr:rowOff>142875</xdr:rowOff>
    </xdr:from>
    <xdr:to>
      <xdr:col>11</xdr:col>
      <xdr:colOff>508000</xdr:colOff>
      <xdr:row>46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11</xdr:row>
      <xdr:rowOff>12699</xdr:rowOff>
    </xdr:from>
    <xdr:to>
      <xdr:col>13</xdr:col>
      <xdr:colOff>0</xdr:colOff>
      <xdr:row>19</xdr:row>
      <xdr:rowOff>63500</xdr:rowOff>
    </xdr:to>
    <xdr:sp macro="" textlink="">
      <xdr:nvSpPr>
        <xdr:cNvPr id="4" name="3 CuadroTexto"/>
        <xdr:cNvSpPr txBox="1"/>
      </xdr:nvSpPr>
      <xdr:spPr>
        <a:xfrm>
          <a:off x="0" y="2365374"/>
          <a:ext cx="8686800" cy="164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sng"/>
            <a:t>FICHA TÉCNICA ENCUESTA</a:t>
          </a:r>
        </a:p>
        <a:p>
          <a:pPr algn="l"/>
          <a:r>
            <a:rPr lang="es-ES" sz="1200" b="1" i="0" u="sng"/>
            <a:t>POBLACIÓN</a:t>
          </a:r>
          <a:r>
            <a:rPr lang="es-ES" sz="1200" b="1" i="0" u="sng" baseline="0"/>
            <a:t> ESTUDIO: </a:t>
          </a:r>
          <a:r>
            <a:rPr lang="es-ES" sz="1200" b="1" i="0" u="none" baseline="0"/>
            <a:t>PDI que imparte en el  </a:t>
          </a:r>
          <a:r>
            <a:rPr lang="es-ES" sz="1200" b="1" i="0" u="none" baseline="0">
              <a:solidFill>
                <a:srgbClr val="FF0000"/>
              </a:solidFill>
            </a:rPr>
            <a:t>Grado en Ingeniería de Tecnologías Mineras</a:t>
          </a:r>
        </a:p>
        <a:p>
          <a:pPr algn="l"/>
          <a:r>
            <a:rPr lang="es-ES" sz="1200" b="1" i="0" u="sng" baseline="0"/>
            <a:t>Tamaño muestral</a:t>
          </a:r>
          <a:r>
            <a:rPr lang="es-ES" sz="1200" b="1" i="0" u="none" baseline="0"/>
            <a:t>: 26; calculado para un error de muestreo del (+)(-)10% y un nivel de confianza del 95%</a:t>
          </a:r>
        </a:p>
        <a:p>
          <a:pPr algn="l"/>
          <a:r>
            <a:rPr lang="es-ES" sz="1200" b="1" i="0" u="sng" baseline="0"/>
            <a:t>Tipo de muestreo</a:t>
          </a:r>
          <a:r>
            <a:rPr lang="es-ES" sz="1200" b="1" i="0" u="none" baseline="0"/>
            <a:t>: aleatorio simple</a:t>
          </a:r>
        </a:p>
        <a:p>
          <a:pPr algn="l"/>
          <a:r>
            <a:rPr lang="es-ES" sz="1200" b="1" i="0" u="none" baseline="0"/>
            <a:t>Fecha recogida: Mayo 2015</a:t>
          </a:r>
        </a:p>
        <a:p>
          <a:pPr algn="l"/>
          <a:r>
            <a:rPr lang="es-ES" sz="12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  11/   Nº encuestas necesarias: 26</a:t>
          </a:r>
        </a:p>
        <a:p>
          <a:pPr algn="l"/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2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2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11/36  =  30,56%</a:t>
          </a:r>
          <a:endParaRPr lang="es-ES" sz="12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4"/>
  <sheetViews>
    <sheetView view="pageBreakPreview" zoomScaleNormal="100" zoomScaleSheetLayoutView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bestFit="1" customWidth="1"/>
  </cols>
  <sheetData>
    <row r="1" spans="1:3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x14ac:dyDescent="0.25">
      <c r="A7" s="104" t="s">
        <v>46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8" ht="27.75" customHeight="1" x14ac:dyDescent="0.25">
      <c r="A9" s="106" t="s">
        <v>86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20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 s="91" t="s">
        <v>37</v>
      </c>
      <c r="B13" s="91"/>
      <c r="C13" s="91"/>
      <c r="D13" s="91"/>
      <c r="E13" s="91"/>
      <c r="F13" s="91"/>
      <c r="G13" s="91"/>
      <c r="H13" s="91"/>
      <c r="I13" s="9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x14ac:dyDescent="0.25">
      <c r="A15" s="92" t="s">
        <v>38</v>
      </c>
      <c r="B15" s="92"/>
      <c r="C15" s="92"/>
      <c r="D15" s="92"/>
      <c r="E15" s="92"/>
      <c r="F15" s="46">
        <v>16</v>
      </c>
      <c r="G15" s="47">
        <f>F15/$F$23</f>
        <v>0.17582417582417584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33" customHeight="1" x14ac:dyDescent="0.25">
      <c r="A16" s="92" t="s">
        <v>39</v>
      </c>
      <c r="B16" s="92"/>
      <c r="C16" s="92"/>
      <c r="D16" s="92"/>
      <c r="E16" s="92"/>
      <c r="F16" s="46">
        <v>12</v>
      </c>
      <c r="G16" s="47">
        <f t="shared" ref="G16:G22" si="0">F16/$F$23</f>
        <v>0.13186813186813187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28.5" customHeight="1" x14ac:dyDescent="0.25">
      <c r="A17" s="92" t="s">
        <v>40</v>
      </c>
      <c r="B17" s="92"/>
      <c r="C17" s="92"/>
      <c r="D17" s="92"/>
      <c r="E17" s="92"/>
      <c r="F17" s="46">
        <v>14</v>
      </c>
      <c r="G17" s="47">
        <f t="shared" si="0"/>
        <v>0.15384615384615385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92" t="s">
        <v>41</v>
      </c>
      <c r="B18" s="92"/>
      <c r="C18" s="92"/>
      <c r="D18" s="92"/>
      <c r="E18" s="92"/>
      <c r="F18" s="46">
        <v>11</v>
      </c>
      <c r="G18" s="47">
        <f t="shared" si="0"/>
        <v>0.12087912087912088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92" t="s">
        <v>45</v>
      </c>
      <c r="B19" s="92"/>
      <c r="C19" s="92"/>
      <c r="D19" s="92"/>
      <c r="E19" s="92"/>
      <c r="F19" s="46">
        <v>9</v>
      </c>
      <c r="G19" s="47">
        <f t="shared" si="0"/>
        <v>9.8901098901098897E-2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92" t="s">
        <v>42</v>
      </c>
      <c r="B20" s="92"/>
      <c r="C20" s="92"/>
      <c r="D20" s="92"/>
      <c r="E20" s="92"/>
      <c r="F20" s="46">
        <v>8</v>
      </c>
      <c r="G20" s="47">
        <f t="shared" si="0"/>
        <v>8.7912087912087919E-2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92" t="s">
        <v>43</v>
      </c>
      <c r="B21" s="92"/>
      <c r="C21" s="92"/>
      <c r="D21" s="92"/>
      <c r="E21" s="92"/>
      <c r="F21" s="46">
        <v>11</v>
      </c>
      <c r="G21" s="47">
        <f t="shared" si="0"/>
        <v>0.12087912087912088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92" t="s">
        <v>44</v>
      </c>
      <c r="B22" s="92"/>
      <c r="C22" s="92"/>
      <c r="D22" s="92"/>
      <c r="E22" s="92"/>
      <c r="F22" s="46">
        <v>10</v>
      </c>
      <c r="G22" s="47">
        <f t="shared" si="0"/>
        <v>0.10989010989010989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92" t="s">
        <v>12</v>
      </c>
      <c r="B23" s="92"/>
      <c r="C23" s="92"/>
      <c r="D23" s="92"/>
      <c r="E23" s="92"/>
      <c r="F23" s="46">
        <f>SUM(F15:F22)</f>
        <v>91</v>
      </c>
      <c r="G23" s="4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3"/>
      <c r="B24" s="3"/>
      <c r="C24" s="3"/>
      <c r="D24" s="3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40.5" customHeight="1" x14ac:dyDescent="0.25">
      <c r="A26" s="101" t="s">
        <v>1</v>
      </c>
      <c r="B26" s="101"/>
      <c r="C26" s="101"/>
      <c r="D26" s="101"/>
      <c r="E26" s="101"/>
      <c r="F26" s="101"/>
      <c r="G26" s="101"/>
      <c r="H26" s="101"/>
      <c r="I26" s="101"/>
      <c r="J26" s="10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8" x14ac:dyDescent="0.25">
      <c r="A27" s="2"/>
      <c r="B27" s="2"/>
      <c r="C27" s="99" t="s">
        <v>2</v>
      </c>
      <c r="D27" s="99"/>
      <c r="E27" s="99"/>
      <c r="F27" s="99"/>
      <c r="G27" s="99"/>
      <c r="H27" s="99"/>
      <c r="I27" s="99"/>
      <c r="J27" s="9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39.75" customHeight="1" x14ac:dyDescent="0.25">
      <c r="A28" s="2"/>
      <c r="B28" s="2"/>
      <c r="C28" s="99" t="s">
        <v>3</v>
      </c>
      <c r="D28" s="99"/>
      <c r="E28" s="99"/>
      <c r="F28" s="99"/>
      <c r="G28" s="99"/>
      <c r="H28" s="99"/>
      <c r="I28" s="99"/>
      <c r="J28" s="9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8" x14ac:dyDescent="0.25">
      <c r="A29" s="2"/>
      <c r="B29" s="2"/>
      <c r="C29" s="99" t="s">
        <v>4</v>
      </c>
      <c r="D29" s="99"/>
      <c r="E29" s="99"/>
      <c r="F29" s="99"/>
      <c r="G29" s="99"/>
      <c r="H29" s="99"/>
      <c r="I29" s="99"/>
      <c r="J29" s="9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8" x14ac:dyDescent="0.25">
      <c r="C30" s="99" t="s">
        <v>5</v>
      </c>
      <c r="D30" s="99"/>
      <c r="E30" s="99"/>
      <c r="F30" s="99"/>
      <c r="G30" s="99"/>
      <c r="H30" s="99"/>
      <c r="I30" s="99"/>
      <c r="J30" s="99"/>
    </row>
    <row r="31" spans="1:38" x14ac:dyDescent="0.25">
      <c r="C31" s="3"/>
      <c r="D31" s="3"/>
      <c r="E31" s="3"/>
      <c r="F31" s="3"/>
      <c r="G31" s="3"/>
      <c r="H31" s="3"/>
      <c r="I31" s="3"/>
      <c r="J31" s="3"/>
    </row>
    <row r="32" spans="1:38" x14ac:dyDescent="0.25">
      <c r="C32" s="3"/>
      <c r="D32" s="3"/>
      <c r="E32" s="3"/>
      <c r="F32" s="3"/>
      <c r="G32" s="3"/>
      <c r="H32" s="3"/>
      <c r="I32" s="3"/>
      <c r="J32" s="3"/>
    </row>
    <row r="33" spans="1:38" s="5" customFormat="1" ht="20.25" x14ac:dyDescent="0.25">
      <c r="A33" s="90" t="s">
        <v>6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ht="18.75" x14ac:dyDescent="0.3">
      <c r="A34" s="6">
        <v>1</v>
      </c>
      <c r="B34" s="79" t="s">
        <v>7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1"/>
    </row>
    <row r="35" spans="1:38" ht="18.75" x14ac:dyDescent="0.3">
      <c r="A35" s="7"/>
      <c r="B35" s="8"/>
      <c r="C35" s="75"/>
      <c r="D35" s="75"/>
      <c r="E35" s="75"/>
      <c r="F35" s="75"/>
      <c r="G35" s="75"/>
      <c r="H35" s="75"/>
      <c r="I35" s="75"/>
      <c r="J35" s="75"/>
    </row>
    <row r="36" spans="1:38" ht="18.75" x14ac:dyDescent="0.3">
      <c r="A36" s="7"/>
      <c r="B36" s="8"/>
      <c r="C36" s="75"/>
      <c r="D36" s="75"/>
      <c r="E36" s="75"/>
      <c r="F36" s="75"/>
      <c r="G36" s="75"/>
      <c r="H36" s="75"/>
      <c r="I36" s="75"/>
      <c r="J36" s="75"/>
    </row>
    <row r="37" spans="1:38" ht="18.75" x14ac:dyDescent="0.3">
      <c r="A37" s="7"/>
      <c r="B37" s="8"/>
      <c r="C37" s="75"/>
      <c r="D37" s="75"/>
      <c r="E37" s="75"/>
      <c r="F37" s="75"/>
      <c r="G37" s="75"/>
      <c r="H37" s="75"/>
      <c r="I37" s="75"/>
      <c r="J37" s="75"/>
    </row>
    <row r="38" spans="1:38" ht="18.75" x14ac:dyDescent="0.3">
      <c r="A38" s="7"/>
      <c r="B38" s="8"/>
      <c r="C38" s="75"/>
      <c r="D38" s="75"/>
      <c r="E38" s="75"/>
      <c r="F38" s="75"/>
      <c r="G38" s="75"/>
      <c r="H38" s="75"/>
      <c r="I38" s="75"/>
      <c r="J38" s="75"/>
    </row>
    <row r="39" spans="1:38" ht="18.75" x14ac:dyDescent="0.3">
      <c r="A39" s="7"/>
      <c r="B39" s="8"/>
      <c r="C39" s="75"/>
      <c r="D39" s="75"/>
      <c r="E39" s="75"/>
      <c r="F39" s="75"/>
      <c r="G39" s="75"/>
      <c r="H39" s="75"/>
      <c r="I39" s="75"/>
      <c r="J39" s="75"/>
    </row>
    <row r="40" spans="1:38" ht="18.75" x14ac:dyDescent="0.3">
      <c r="A40" s="7"/>
      <c r="B40" s="8"/>
      <c r="C40" s="75"/>
      <c r="D40" s="75"/>
      <c r="E40" s="75"/>
      <c r="F40" s="75"/>
      <c r="G40" s="75"/>
      <c r="H40" s="75"/>
      <c r="I40" s="75"/>
      <c r="J40" s="75"/>
    </row>
    <row r="41" spans="1:38" x14ac:dyDescent="0.25">
      <c r="C41" s="75"/>
      <c r="D41" s="75"/>
      <c r="E41" s="75"/>
      <c r="F41" s="75"/>
      <c r="G41" s="75"/>
      <c r="H41" s="75"/>
      <c r="I41" s="75"/>
      <c r="J41" s="75"/>
    </row>
    <row r="42" spans="1:38" ht="18.75" x14ac:dyDescent="0.3">
      <c r="B42" s="9"/>
      <c r="C42" s="75"/>
      <c r="D42" s="75"/>
      <c r="E42" s="75"/>
      <c r="F42" s="75"/>
      <c r="G42" s="75"/>
      <c r="H42" s="75"/>
      <c r="I42" s="75"/>
      <c r="J42" s="75"/>
    </row>
    <row r="43" spans="1:38" x14ac:dyDescent="0.25">
      <c r="C43" s="75"/>
      <c r="D43" s="75"/>
      <c r="E43" s="75"/>
      <c r="F43" s="75"/>
      <c r="G43" s="75"/>
      <c r="H43" s="75"/>
      <c r="I43" s="75"/>
      <c r="J43" s="75"/>
    </row>
    <row r="44" spans="1:38" ht="15" customHeight="1" x14ac:dyDescent="0.25">
      <c r="V44" s="4"/>
      <c r="W44" s="4"/>
      <c r="X44" s="4"/>
      <c r="Y44" s="4"/>
      <c r="Z44" s="4"/>
      <c r="AA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x14ac:dyDescent="0.25">
      <c r="C45" s="3"/>
      <c r="D45" s="3"/>
      <c r="E45" s="3"/>
      <c r="F45" s="3"/>
      <c r="G45" s="3"/>
      <c r="H45" s="3"/>
      <c r="I45" s="3"/>
      <c r="J45" s="3"/>
    </row>
    <row r="46" spans="1:38" x14ac:dyDescent="0.25">
      <c r="C46" s="3"/>
      <c r="D46" s="3"/>
      <c r="E46" s="3"/>
      <c r="F46" s="3"/>
      <c r="G46" s="3"/>
      <c r="H46" s="3"/>
      <c r="I46" s="3"/>
      <c r="J46" s="3"/>
    </row>
    <row r="47" spans="1:38" ht="15" customHeight="1" x14ac:dyDescent="0.25">
      <c r="V47" s="93" t="s">
        <v>8</v>
      </c>
      <c r="W47" s="93"/>
      <c r="X47" s="93"/>
      <c r="Y47" s="93"/>
      <c r="Z47" s="93"/>
      <c r="AA47" s="93"/>
      <c r="AC47" s="93" t="s">
        <v>9</v>
      </c>
      <c r="AD47" s="93"/>
      <c r="AE47" s="93"/>
      <c r="AF47" s="93"/>
      <c r="AG47" s="93"/>
      <c r="AH47" s="93"/>
      <c r="AI47" s="94" t="s">
        <v>10</v>
      </c>
      <c r="AJ47" s="94"/>
      <c r="AK47" s="94"/>
      <c r="AL47" s="94"/>
    </row>
    <row r="48" spans="1:38" ht="15.75" thickBot="1" x14ac:dyDescent="0.3">
      <c r="V48" s="93"/>
      <c r="W48" s="93"/>
      <c r="X48" s="93"/>
      <c r="Y48" s="93"/>
      <c r="Z48" s="93"/>
      <c r="AA48" s="93"/>
      <c r="AC48" s="93"/>
      <c r="AD48" s="93"/>
      <c r="AE48" s="93"/>
      <c r="AF48" s="93"/>
      <c r="AG48" s="93"/>
      <c r="AH48" s="93"/>
      <c r="AI48" s="94"/>
      <c r="AJ48" s="94"/>
      <c r="AK48" s="94"/>
      <c r="AL48" s="94"/>
    </row>
    <row r="49" spans="1:49" s="17" customFormat="1" ht="18.75" x14ac:dyDescent="0.25">
      <c r="A49" s="1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16" t="s">
        <v>16</v>
      </c>
    </row>
    <row r="50" spans="1:49" s="18" customFormat="1" x14ac:dyDescent="0.25">
      <c r="A50" s="97" t="s">
        <v>17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87"/>
      <c r="V50" s="100"/>
      <c r="W50" s="100"/>
      <c r="X50" s="100"/>
      <c r="Y50" s="100"/>
      <c r="Z50" s="100"/>
      <c r="AA50" s="100"/>
      <c r="AB50" s="100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/>
      <c r="AN50"/>
      <c r="AO50"/>
      <c r="AP50"/>
      <c r="AQ50"/>
      <c r="AR50"/>
      <c r="AS50"/>
      <c r="AT50"/>
      <c r="AU50"/>
      <c r="AV50"/>
      <c r="AW50"/>
    </row>
    <row r="51" spans="1:49" s="18" customFormat="1" ht="18.75" customHeight="1" x14ac:dyDescent="0.25">
      <c r="A51" s="19">
        <v>2</v>
      </c>
      <c r="B51" s="82" t="s">
        <v>48</v>
      </c>
      <c r="C51" s="83" t="s">
        <v>48</v>
      </c>
      <c r="D51" s="83" t="s">
        <v>48</v>
      </c>
      <c r="E51" s="83" t="s">
        <v>48</v>
      </c>
      <c r="F51" s="83" t="s">
        <v>48</v>
      </c>
      <c r="G51" s="83" t="s">
        <v>48</v>
      </c>
      <c r="H51" s="83" t="s">
        <v>48</v>
      </c>
      <c r="I51" s="83" t="s">
        <v>48</v>
      </c>
      <c r="J51" s="83" t="s">
        <v>48</v>
      </c>
      <c r="K51" s="83" t="s">
        <v>48</v>
      </c>
      <c r="L51" s="83" t="s">
        <v>48</v>
      </c>
      <c r="M51" s="83" t="s">
        <v>48</v>
      </c>
      <c r="N51" s="83" t="s">
        <v>48</v>
      </c>
      <c r="O51" s="83" t="s">
        <v>48</v>
      </c>
      <c r="P51" s="83" t="s">
        <v>48</v>
      </c>
      <c r="Q51" s="83" t="s">
        <v>48</v>
      </c>
      <c r="R51" s="83" t="s">
        <v>48</v>
      </c>
      <c r="S51" s="83" t="s">
        <v>48</v>
      </c>
      <c r="T51" s="83" t="s">
        <v>48</v>
      </c>
      <c r="U51" s="84" t="s">
        <v>48</v>
      </c>
      <c r="V51" s="62">
        <v>0</v>
      </c>
      <c r="W51" s="62">
        <v>0</v>
      </c>
      <c r="X51" s="62">
        <v>9</v>
      </c>
      <c r="Y51" s="62">
        <v>42</v>
      </c>
      <c r="Z51" s="62">
        <v>33</v>
      </c>
      <c r="AA51" s="62">
        <v>1</v>
      </c>
      <c r="AB51" s="62">
        <v>85</v>
      </c>
      <c r="AC51" s="61">
        <f>V51/$AB51</f>
        <v>0</v>
      </c>
      <c r="AD51" s="20">
        <f t="shared" ref="AD51:AH57" si="1">W51/$AB51</f>
        <v>0</v>
      </c>
      <c r="AE51" s="20">
        <f t="shared" si="1"/>
        <v>0.10588235294117647</v>
      </c>
      <c r="AF51" s="20">
        <f t="shared" si="1"/>
        <v>0.49411764705882355</v>
      </c>
      <c r="AG51" s="20">
        <f t="shared" si="1"/>
        <v>0.38823529411764707</v>
      </c>
      <c r="AH51" s="20">
        <f t="shared" si="1"/>
        <v>1.1764705882352941E-2</v>
      </c>
      <c r="AI51" s="64">
        <v>4.29</v>
      </c>
      <c r="AJ51" s="65">
        <v>0.65</v>
      </c>
      <c r="AK51" s="63">
        <v>4</v>
      </c>
      <c r="AL51" s="63">
        <v>4</v>
      </c>
      <c r="AM51"/>
      <c r="AN51"/>
      <c r="AO51"/>
      <c r="AP51"/>
      <c r="AQ51"/>
      <c r="AR51"/>
      <c r="AS51"/>
      <c r="AT51"/>
      <c r="AU51"/>
      <c r="AV51"/>
      <c r="AW51"/>
    </row>
    <row r="52" spans="1:49" s="18" customFormat="1" ht="18.75" customHeight="1" x14ac:dyDescent="0.25">
      <c r="A52" s="19">
        <v>3</v>
      </c>
      <c r="B52" s="82" t="s">
        <v>49</v>
      </c>
      <c r="C52" s="83" t="s">
        <v>49</v>
      </c>
      <c r="D52" s="83" t="s">
        <v>49</v>
      </c>
      <c r="E52" s="83" t="s">
        <v>49</v>
      </c>
      <c r="F52" s="83" t="s">
        <v>49</v>
      </c>
      <c r="G52" s="83" t="s">
        <v>49</v>
      </c>
      <c r="H52" s="83" t="s">
        <v>49</v>
      </c>
      <c r="I52" s="83" t="s">
        <v>49</v>
      </c>
      <c r="J52" s="83" t="s">
        <v>49</v>
      </c>
      <c r="K52" s="83" t="s">
        <v>49</v>
      </c>
      <c r="L52" s="83" t="s">
        <v>49</v>
      </c>
      <c r="M52" s="83" t="s">
        <v>49</v>
      </c>
      <c r="N52" s="83" t="s">
        <v>49</v>
      </c>
      <c r="O52" s="83" t="s">
        <v>49</v>
      </c>
      <c r="P52" s="83" t="s">
        <v>49</v>
      </c>
      <c r="Q52" s="83" t="s">
        <v>49</v>
      </c>
      <c r="R52" s="83" t="s">
        <v>49</v>
      </c>
      <c r="S52" s="83" t="s">
        <v>49</v>
      </c>
      <c r="T52" s="83" t="s">
        <v>49</v>
      </c>
      <c r="U52" s="84" t="s">
        <v>49</v>
      </c>
      <c r="V52" s="62">
        <v>0</v>
      </c>
      <c r="W52" s="62">
        <v>1</v>
      </c>
      <c r="X52" s="62">
        <v>10</v>
      </c>
      <c r="Y52" s="62">
        <v>45</v>
      </c>
      <c r="Z52" s="62">
        <v>31</v>
      </c>
      <c r="AA52" s="62">
        <v>1</v>
      </c>
      <c r="AB52" s="62">
        <v>88</v>
      </c>
      <c r="AC52" s="61">
        <f t="shared" ref="AC52:AC57" si="2">V52/$AB52</f>
        <v>0</v>
      </c>
      <c r="AD52" s="20">
        <f t="shared" si="1"/>
        <v>1.1363636363636364E-2</v>
      </c>
      <c r="AE52" s="20">
        <f t="shared" si="1"/>
        <v>0.11363636363636363</v>
      </c>
      <c r="AF52" s="20">
        <f t="shared" si="1"/>
        <v>0.51136363636363635</v>
      </c>
      <c r="AG52" s="20">
        <f t="shared" si="1"/>
        <v>0.35227272727272729</v>
      </c>
      <c r="AH52" s="20">
        <f t="shared" si="1"/>
        <v>1.1363636363636364E-2</v>
      </c>
      <c r="AI52" s="64">
        <v>4.22</v>
      </c>
      <c r="AJ52" s="65">
        <v>0.69</v>
      </c>
      <c r="AK52" s="63">
        <v>4</v>
      </c>
      <c r="AL52" s="63">
        <v>4</v>
      </c>
      <c r="AM52"/>
      <c r="AN52"/>
      <c r="AO52"/>
      <c r="AP52"/>
      <c r="AQ52"/>
      <c r="AR52"/>
      <c r="AS52"/>
      <c r="AT52"/>
      <c r="AU52"/>
      <c r="AV52"/>
      <c r="AW52"/>
    </row>
    <row r="53" spans="1:49" s="18" customFormat="1" ht="18" customHeight="1" x14ac:dyDescent="0.25">
      <c r="A53" s="19">
        <v>4</v>
      </c>
      <c r="B53" s="82" t="s">
        <v>50</v>
      </c>
      <c r="C53" s="83" t="s">
        <v>50</v>
      </c>
      <c r="D53" s="83" t="s">
        <v>50</v>
      </c>
      <c r="E53" s="83" t="s">
        <v>50</v>
      </c>
      <c r="F53" s="83" t="s">
        <v>50</v>
      </c>
      <c r="G53" s="83" t="s">
        <v>50</v>
      </c>
      <c r="H53" s="83" t="s">
        <v>50</v>
      </c>
      <c r="I53" s="83" t="s">
        <v>50</v>
      </c>
      <c r="J53" s="83" t="s">
        <v>50</v>
      </c>
      <c r="K53" s="83" t="s">
        <v>50</v>
      </c>
      <c r="L53" s="83" t="s">
        <v>50</v>
      </c>
      <c r="M53" s="83" t="s">
        <v>50</v>
      </c>
      <c r="N53" s="83" t="s">
        <v>50</v>
      </c>
      <c r="O53" s="83" t="s">
        <v>50</v>
      </c>
      <c r="P53" s="83" t="s">
        <v>50</v>
      </c>
      <c r="Q53" s="83" t="s">
        <v>50</v>
      </c>
      <c r="R53" s="83" t="s">
        <v>50</v>
      </c>
      <c r="S53" s="83" t="s">
        <v>50</v>
      </c>
      <c r="T53" s="83" t="s">
        <v>50</v>
      </c>
      <c r="U53" s="84" t="s">
        <v>50</v>
      </c>
      <c r="V53" s="62">
        <v>2</v>
      </c>
      <c r="W53" s="62">
        <v>2</v>
      </c>
      <c r="X53" s="62">
        <v>5</v>
      </c>
      <c r="Y53" s="62">
        <v>13</v>
      </c>
      <c r="Z53" s="62">
        <v>63</v>
      </c>
      <c r="AA53" s="62">
        <v>3</v>
      </c>
      <c r="AB53" s="62">
        <v>88</v>
      </c>
      <c r="AC53" s="61">
        <f t="shared" si="2"/>
        <v>2.2727272727272728E-2</v>
      </c>
      <c r="AD53" s="20">
        <f t="shared" si="1"/>
        <v>2.2727272727272728E-2</v>
      </c>
      <c r="AE53" s="20">
        <f t="shared" si="1"/>
        <v>5.6818181818181816E-2</v>
      </c>
      <c r="AF53" s="20">
        <f t="shared" si="1"/>
        <v>0.14772727272727273</v>
      </c>
      <c r="AG53" s="20">
        <f t="shared" si="1"/>
        <v>0.71590909090909094</v>
      </c>
      <c r="AH53" s="20">
        <f t="shared" si="1"/>
        <v>3.4090909090909088E-2</v>
      </c>
      <c r="AI53" s="64">
        <v>4.5599999999999996</v>
      </c>
      <c r="AJ53" s="65">
        <v>0.89</v>
      </c>
      <c r="AK53" s="63">
        <v>5</v>
      </c>
      <c r="AL53" s="63">
        <v>5</v>
      </c>
      <c r="AM53"/>
      <c r="AN53"/>
      <c r="AO53"/>
      <c r="AP53"/>
      <c r="AQ53"/>
      <c r="AR53"/>
      <c r="AS53"/>
      <c r="AT53"/>
      <c r="AU53"/>
      <c r="AV53"/>
      <c r="AW53"/>
    </row>
    <row r="54" spans="1:49" s="17" customFormat="1" ht="18" customHeight="1" x14ac:dyDescent="0.25">
      <c r="A54" s="19">
        <v>5</v>
      </c>
      <c r="B54" s="82" t="s">
        <v>51</v>
      </c>
      <c r="C54" s="83" t="s">
        <v>51</v>
      </c>
      <c r="D54" s="83" t="s">
        <v>51</v>
      </c>
      <c r="E54" s="83" t="s">
        <v>51</v>
      </c>
      <c r="F54" s="83" t="s">
        <v>51</v>
      </c>
      <c r="G54" s="83" t="s">
        <v>51</v>
      </c>
      <c r="H54" s="83" t="s">
        <v>51</v>
      </c>
      <c r="I54" s="83" t="s">
        <v>51</v>
      </c>
      <c r="J54" s="83" t="s">
        <v>51</v>
      </c>
      <c r="K54" s="83" t="s">
        <v>51</v>
      </c>
      <c r="L54" s="83" t="s">
        <v>51</v>
      </c>
      <c r="M54" s="83" t="s">
        <v>51</v>
      </c>
      <c r="N54" s="83" t="s">
        <v>51</v>
      </c>
      <c r="O54" s="83" t="s">
        <v>51</v>
      </c>
      <c r="P54" s="83" t="s">
        <v>51</v>
      </c>
      <c r="Q54" s="83" t="s">
        <v>51</v>
      </c>
      <c r="R54" s="83" t="s">
        <v>51</v>
      </c>
      <c r="S54" s="83" t="s">
        <v>51</v>
      </c>
      <c r="T54" s="83" t="s">
        <v>51</v>
      </c>
      <c r="U54" s="84" t="s">
        <v>51</v>
      </c>
      <c r="V54" s="62">
        <v>0</v>
      </c>
      <c r="W54" s="62">
        <v>0</v>
      </c>
      <c r="X54" s="62">
        <v>7</v>
      </c>
      <c r="Y54" s="62">
        <v>24</v>
      </c>
      <c r="Z54" s="62">
        <v>56</v>
      </c>
      <c r="AA54" s="62">
        <v>1</v>
      </c>
      <c r="AB54" s="62">
        <v>88</v>
      </c>
      <c r="AC54" s="61">
        <f t="shared" si="2"/>
        <v>0</v>
      </c>
      <c r="AD54" s="20">
        <f t="shared" si="1"/>
        <v>0</v>
      </c>
      <c r="AE54" s="20">
        <f t="shared" si="1"/>
        <v>7.9545454545454544E-2</v>
      </c>
      <c r="AF54" s="20">
        <f t="shared" si="1"/>
        <v>0.27272727272727271</v>
      </c>
      <c r="AG54" s="20">
        <f t="shared" si="1"/>
        <v>0.63636363636363635</v>
      </c>
      <c r="AH54" s="20">
        <f t="shared" si="1"/>
        <v>1.1363636363636364E-2</v>
      </c>
      <c r="AI54" s="64">
        <v>4.5599999999999996</v>
      </c>
      <c r="AJ54" s="65">
        <v>0.64</v>
      </c>
      <c r="AK54" s="63">
        <v>5</v>
      </c>
      <c r="AL54" s="63">
        <v>5</v>
      </c>
      <c r="AM54"/>
      <c r="AN54"/>
      <c r="AO54"/>
      <c r="AP54"/>
      <c r="AQ54"/>
      <c r="AR54"/>
      <c r="AS54"/>
      <c r="AT54"/>
      <c r="AU54"/>
      <c r="AV54"/>
      <c r="AW54"/>
    </row>
    <row r="55" spans="1:49" s="17" customFormat="1" ht="18" customHeight="1" x14ac:dyDescent="0.25">
      <c r="A55" s="19">
        <v>6</v>
      </c>
      <c r="B55" s="82" t="s">
        <v>52</v>
      </c>
      <c r="C55" s="83" t="s">
        <v>52</v>
      </c>
      <c r="D55" s="83" t="s">
        <v>52</v>
      </c>
      <c r="E55" s="83" t="s">
        <v>52</v>
      </c>
      <c r="F55" s="83" t="s">
        <v>52</v>
      </c>
      <c r="G55" s="83" t="s">
        <v>52</v>
      </c>
      <c r="H55" s="83" t="s">
        <v>52</v>
      </c>
      <c r="I55" s="83" t="s">
        <v>52</v>
      </c>
      <c r="J55" s="83" t="s">
        <v>52</v>
      </c>
      <c r="K55" s="83" t="s">
        <v>52</v>
      </c>
      <c r="L55" s="83" t="s">
        <v>52</v>
      </c>
      <c r="M55" s="83" t="s">
        <v>52</v>
      </c>
      <c r="N55" s="83" t="s">
        <v>52</v>
      </c>
      <c r="O55" s="83" t="s">
        <v>52</v>
      </c>
      <c r="P55" s="83" t="s">
        <v>52</v>
      </c>
      <c r="Q55" s="83" t="s">
        <v>52</v>
      </c>
      <c r="R55" s="83" t="s">
        <v>52</v>
      </c>
      <c r="S55" s="83" t="s">
        <v>52</v>
      </c>
      <c r="T55" s="83" t="s">
        <v>52</v>
      </c>
      <c r="U55" s="84" t="s">
        <v>52</v>
      </c>
      <c r="V55" s="62">
        <v>0</v>
      </c>
      <c r="W55" s="62">
        <v>0</v>
      </c>
      <c r="X55" s="62">
        <v>4</v>
      </c>
      <c r="Y55" s="62">
        <v>31</v>
      </c>
      <c r="Z55" s="62">
        <v>49</v>
      </c>
      <c r="AA55" s="62">
        <v>3</v>
      </c>
      <c r="AB55" s="62">
        <v>87</v>
      </c>
      <c r="AC55" s="61">
        <f t="shared" si="2"/>
        <v>0</v>
      </c>
      <c r="AD55" s="20">
        <f t="shared" si="1"/>
        <v>0</v>
      </c>
      <c r="AE55" s="20">
        <f t="shared" si="1"/>
        <v>4.5977011494252873E-2</v>
      </c>
      <c r="AF55" s="20">
        <f t="shared" si="1"/>
        <v>0.35632183908045978</v>
      </c>
      <c r="AG55" s="20">
        <f t="shared" si="1"/>
        <v>0.56321839080459768</v>
      </c>
      <c r="AH55" s="20">
        <f t="shared" si="1"/>
        <v>3.4482758620689655E-2</v>
      </c>
      <c r="AI55" s="64">
        <v>4.54</v>
      </c>
      <c r="AJ55" s="65">
        <v>0.59</v>
      </c>
      <c r="AK55" s="63">
        <v>5</v>
      </c>
      <c r="AL55" s="63">
        <v>5</v>
      </c>
      <c r="AM55"/>
      <c r="AN55"/>
      <c r="AO55"/>
      <c r="AP55"/>
      <c r="AQ55"/>
      <c r="AR55"/>
      <c r="AS55"/>
      <c r="AT55"/>
      <c r="AU55"/>
      <c r="AV55"/>
      <c r="AW55"/>
    </row>
    <row r="56" spans="1:49" s="17" customFormat="1" ht="18" customHeight="1" x14ac:dyDescent="0.25">
      <c r="A56" s="19">
        <v>7</v>
      </c>
      <c r="B56" s="82" t="s">
        <v>53</v>
      </c>
      <c r="C56" s="83" t="s">
        <v>53</v>
      </c>
      <c r="D56" s="83" t="s">
        <v>53</v>
      </c>
      <c r="E56" s="83" t="s">
        <v>53</v>
      </c>
      <c r="F56" s="83" t="s">
        <v>53</v>
      </c>
      <c r="G56" s="83" t="s">
        <v>53</v>
      </c>
      <c r="H56" s="83" t="s">
        <v>53</v>
      </c>
      <c r="I56" s="83" t="s">
        <v>53</v>
      </c>
      <c r="J56" s="83" t="s">
        <v>53</v>
      </c>
      <c r="K56" s="83" t="s">
        <v>53</v>
      </c>
      <c r="L56" s="83" t="s">
        <v>53</v>
      </c>
      <c r="M56" s="83" t="s">
        <v>53</v>
      </c>
      <c r="N56" s="83" t="s">
        <v>53</v>
      </c>
      <c r="O56" s="83" t="s">
        <v>53</v>
      </c>
      <c r="P56" s="83" t="s">
        <v>53</v>
      </c>
      <c r="Q56" s="83" t="s">
        <v>53</v>
      </c>
      <c r="R56" s="83" t="s">
        <v>53</v>
      </c>
      <c r="S56" s="83" t="s">
        <v>53</v>
      </c>
      <c r="T56" s="83" t="s">
        <v>53</v>
      </c>
      <c r="U56" s="84" t="s">
        <v>53</v>
      </c>
      <c r="V56" s="62">
        <v>1</v>
      </c>
      <c r="W56" s="62">
        <v>0</v>
      </c>
      <c r="X56" s="62">
        <v>7</v>
      </c>
      <c r="Y56" s="62">
        <v>37</v>
      </c>
      <c r="Z56" s="62">
        <v>42</v>
      </c>
      <c r="AA56" s="62">
        <v>0</v>
      </c>
      <c r="AB56" s="62">
        <v>87</v>
      </c>
      <c r="AC56" s="61">
        <f t="shared" si="2"/>
        <v>1.1494252873563218E-2</v>
      </c>
      <c r="AD56" s="20">
        <f t="shared" si="1"/>
        <v>0</v>
      </c>
      <c r="AE56" s="20">
        <f t="shared" si="1"/>
        <v>8.0459770114942528E-2</v>
      </c>
      <c r="AF56" s="20">
        <f t="shared" si="1"/>
        <v>0.42528735632183906</v>
      </c>
      <c r="AG56" s="20">
        <f t="shared" si="1"/>
        <v>0.48275862068965519</v>
      </c>
      <c r="AH56" s="20">
        <f t="shared" si="1"/>
        <v>0</v>
      </c>
      <c r="AI56" s="64">
        <v>4.37</v>
      </c>
      <c r="AJ56" s="65">
        <v>0.73</v>
      </c>
      <c r="AK56" s="63">
        <v>4</v>
      </c>
      <c r="AL56" s="63">
        <v>5</v>
      </c>
      <c r="AM56"/>
      <c r="AN56"/>
      <c r="AO56"/>
      <c r="AP56"/>
      <c r="AQ56"/>
      <c r="AR56"/>
      <c r="AS56"/>
      <c r="AT56"/>
      <c r="AU56"/>
      <c r="AV56"/>
      <c r="AW56"/>
    </row>
    <row r="57" spans="1:49" s="17" customFormat="1" ht="18" customHeight="1" x14ac:dyDescent="0.25">
      <c r="A57" s="19">
        <v>8</v>
      </c>
      <c r="B57" s="98" t="s">
        <v>54</v>
      </c>
      <c r="C57" s="98" t="s">
        <v>54</v>
      </c>
      <c r="D57" s="98" t="s">
        <v>54</v>
      </c>
      <c r="E57" s="98" t="s">
        <v>54</v>
      </c>
      <c r="F57" s="98" t="s">
        <v>54</v>
      </c>
      <c r="G57" s="98" t="s">
        <v>54</v>
      </c>
      <c r="H57" s="98" t="s">
        <v>54</v>
      </c>
      <c r="I57" s="98" t="s">
        <v>54</v>
      </c>
      <c r="J57" s="98" t="s">
        <v>54</v>
      </c>
      <c r="K57" s="98" t="s">
        <v>54</v>
      </c>
      <c r="L57" s="98" t="s">
        <v>54</v>
      </c>
      <c r="M57" s="98" t="s">
        <v>54</v>
      </c>
      <c r="N57" s="98" t="s">
        <v>54</v>
      </c>
      <c r="O57" s="98" t="s">
        <v>54</v>
      </c>
      <c r="P57" s="98" t="s">
        <v>54</v>
      </c>
      <c r="Q57" s="98" t="s">
        <v>54</v>
      </c>
      <c r="R57" s="98" t="s">
        <v>54</v>
      </c>
      <c r="S57" s="98" t="s">
        <v>54</v>
      </c>
      <c r="T57" s="98" t="s">
        <v>54</v>
      </c>
      <c r="U57" s="82" t="s">
        <v>54</v>
      </c>
      <c r="V57" s="62">
        <v>1</v>
      </c>
      <c r="W57" s="62">
        <v>5</v>
      </c>
      <c r="X57" s="62">
        <v>7</v>
      </c>
      <c r="Y57" s="62">
        <v>21</v>
      </c>
      <c r="Z57" s="62">
        <v>43</v>
      </c>
      <c r="AA57" s="62">
        <v>10</v>
      </c>
      <c r="AB57" s="62">
        <v>87</v>
      </c>
      <c r="AC57" s="61">
        <f t="shared" si="2"/>
        <v>1.1494252873563218E-2</v>
      </c>
      <c r="AD57" s="20">
        <f t="shared" si="1"/>
        <v>5.7471264367816091E-2</v>
      </c>
      <c r="AE57" s="20">
        <f t="shared" si="1"/>
        <v>8.0459770114942528E-2</v>
      </c>
      <c r="AF57" s="20">
        <f t="shared" si="1"/>
        <v>0.2413793103448276</v>
      </c>
      <c r="AG57" s="20">
        <f t="shared" si="1"/>
        <v>0.4942528735632184</v>
      </c>
      <c r="AH57" s="20">
        <f t="shared" si="1"/>
        <v>0.11494252873563218</v>
      </c>
      <c r="AI57" s="64">
        <v>4.3</v>
      </c>
      <c r="AJ57" s="65">
        <v>0.97</v>
      </c>
      <c r="AK57" s="63">
        <v>5</v>
      </c>
      <c r="AL57" s="63">
        <v>5</v>
      </c>
      <c r="AM57"/>
      <c r="AN57"/>
      <c r="AO57"/>
      <c r="AP57"/>
      <c r="AQ57"/>
      <c r="AR57"/>
      <c r="AS57"/>
      <c r="AT57"/>
      <c r="AU57"/>
      <c r="AV57"/>
      <c r="AW57"/>
    </row>
    <row r="58" spans="1:49" s="18" customFormat="1" x14ac:dyDescent="0.25">
      <c r="A58" s="97" t="s">
        <v>29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/>
      <c r="AN58"/>
      <c r="AO58"/>
      <c r="AP58"/>
      <c r="AQ58"/>
      <c r="AR58"/>
      <c r="AS58"/>
      <c r="AT58"/>
      <c r="AU58"/>
      <c r="AV58"/>
      <c r="AW58"/>
    </row>
    <row r="59" spans="1:49" s="17" customFormat="1" ht="18" customHeight="1" x14ac:dyDescent="0.25">
      <c r="A59" s="19">
        <v>9</v>
      </c>
      <c r="B59" s="82" t="s">
        <v>55</v>
      </c>
      <c r="C59" s="83" t="s">
        <v>55</v>
      </c>
      <c r="D59" s="83" t="s">
        <v>55</v>
      </c>
      <c r="E59" s="83" t="s">
        <v>55</v>
      </c>
      <c r="F59" s="83" t="s">
        <v>55</v>
      </c>
      <c r="G59" s="83" t="s">
        <v>55</v>
      </c>
      <c r="H59" s="83" t="s">
        <v>55</v>
      </c>
      <c r="I59" s="83" t="s">
        <v>55</v>
      </c>
      <c r="J59" s="83" t="s">
        <v>55</v>
      </c>
      <c r="K59" s="83" t="s">
        <v>55</v>
      </c>
      <c r="L59" s="83" t="s">
        <v>55</v>
      </c>
      <c r="M59" s="83" t="s">
        <v>55</v>
      </c>
      <c r="N59" s="83" t="s">
        <v>55</v>
      </c>
      <c r="O59" s="83" t="s">
        <v>55</v>
      </c>
      <c r="P59" s="83" t="s">
        <v>55</v>
      </c>
      <c r="Q59" s="83" t="s">
        <v>55</v>
      </c>
      <c r="R59" s="83" t="s">
        <v>55</v>
      </c>
      <c r="S59" s="83" t="s">
        <v>55</v>
      </c>
      <c r="T59" s="83" t="s">
        <v>55</v>
      </c>
      <c r="U59" s="84" t="s">
        <v>55</v>
      </c>
      <c r="V59" s="62">
        <v>0</v>
      </c>
      <c r="W59" s="62">
        <v>2</v>
      </c>
      <c r="X59" s="62">
        <v>5</v>
      </c>
      <c r="Y59" s="62">
        <v>35</v>
      </c>
      <c r="Z59" s="62">
        <v>45</v>
      </c>
      <c r="AA59" s="62">
        <v>0</v>
      </c>
      <c r="AB59" s="62">
        <v>87</v>
      </c>
      <c r="AC59" s="61">
        <f>V59/$AB59</f>
        <v>0</v>
      </c>
      <c r="AD59" s="20">
        <f t="shared" ref="AD59:AH61" si="3">W59/$AB59</f>
        <v>2.2988505747126436E-2</v>
      </c>
      <c r="AE59" s="20">
        <f t="shared" si="3"/>
        <v>5.7471264367816091E-2</v>
      </c>
      <c r="AF59" s="20">
        <f t="shared" si="3"/>
        <v>0.40229885057471265</v>
      </c>
      <c r="AG59" s="20">
        <f t="shared" si="3"/>
        <v>0.51724137931034486</v>
      </c>
      <c r="AH59" s="20">
        <f t="shared" si="3"/>
        <v>0</v>
      </c>
      <c r="AI59" s="64">
        <v>4.41</v>
      </c>
      <c r="AJ59" s="65">
        <v>0.71</v>
      </c>
      <c r="AK59" s="63">
        <v>5</v>
      </c>
      <c r="AL59" s="63">
        <v>5</v>
      </c>
      <c r="AM59"/>
      <c r="AN59"/>
      <c r="AO59"/>
      <c r="AP59"/>
      <c r="AQ59"/>
      <c r="AR59"/>
      <c r="AS59"/>
      <c r="AT59"/>
      <c r="AU59"/>
      <c r="AV59"/>
      <c r="AW59"/>
    </row>
    <row r="60" spans="1:49" s="17" customFormat="1" ht="18" customHeight="1" x14ac:dyDescent="0.25">
      <c r="A60" s="19">
        <v>10</v>
      </c>
      <c r="B60" s="82" t="s">
        <v>56</v>
      </c>
      <c r="C60" s="83" t="s">
        <v>56</v>
      </c>
      <c r="D60" s="83" t="s">
        <v>56</v>
      </c>
      <c r="E60" s="83" t="s">
        <v>56</v>
      </c>
      <c r="F60" s="83" t="s">
        <v>56</v>
      </c>
      <c r="G60" s="83" t="s">
        <v>56</v>
      </c>
      <c r="H60" s="83" t="s">
        <v>56</v>
      </c>
      <c r="I60" s="83" t="s">
        <v>56</v>
      </c>
      <c r="J60" s="83" t="s">
        <v>56</v>
      </c>
      <c r="K60" s="83" t="s">
        <v>56</v>
      </c>
      <c r="L60" s="83" t="s">
        <v>56</v>
      </c>
      <c r="M60" s="83" t="s">
        <v>56</v>
      </c>
      <c r="N60" s="83" t="s">
        <v>56</v>
      </c>
      <c r="O60" s="83" t="s">
        <v>56</v>
      </c>
      <c r="P60" s="83" t="s">
        <v>56</v>
      </c>
      <c r="Q60" s="83" t="s">
        <v>56</v>
      </c>
      <c r="R60" s="83" t="s">
        <v>56</v>
      </c>
      <c r="S60" s="83" t="s">
        <v>56</v>
      </c>
      <c r="T60" s="83" t="s">
        <v>56</v>
      </c>
      <c r="U60" s="84" t="s">
        <v>56</v>
      </c>
      <c r="V60" s="62">
        <v>0</v>
      </c>
      <c r="W60" s="62">
        <v>0</v>
      </c>
      <c r="X60" s="62">
        <v>9</v>
      </c>
      <c r="Y60" s="62">
        <v>38</v>
      </c>
      <c r="Z60" s="62">
        <v>39</v>
      </c>
      <c r="AA60" s="62">
        <v>1</v>
      </c>
      <c r="AB60" s="62">
        <v>87</v>
      </c>
      <c r="AC60" s="61">
        <f t="shared" ref="AC60:AC61" si="4">V60/$AB60</f>
        <v>0</v>
      </c>
      <c r="AD60" s="20">
        <f t="shared" si="3"/>
        <v>0</v>
      </c>
      <c r="AE60" s="20">
        <f t="shared" si="3"/>
        <v>0.10344827586206896</v>
      </c>
      <c r="AF60" s="20">
        <f t="shared" si="3"/>
        <v>0.43678160919540232</v>
      </c>
      <c r="AG60" s="20">
        <f t="shared" si="3"/>
        <v>0.44827586206896552</v>
      </c>
      <c r="AH60" s="20">
        <f t="shared" si="3"/>
        <v>1.1494252873563218E-2</v>
      </c>
      <c r="AI60" s="64">
        <v>4.3499999999999996</v>
      </c>
      <c r="AJ60" s="64">
        <v>0.66</v>
      </c>
      <c r="AK60" s="63">
        <v>4</v>
      </c>
      <c r="AL60" s="63">
        <v>5</v>
      </c>
      <c r="AM60"/>
      <c r="AN60"/>
      <c r="AO60"/>
      <c r="AP60"/>
      <c r="AQ60"/>
      <c r="AR60"/>
      <c r="AS60"/>
      <c r="AT60"/>
      <c r="AU60"/>
      <c r="AV60"/>
      <c r="AW60"/>
    </row>
    <row r="61" spans="1:49" s="17" customFormat="1" ht="18" customHeight="1" x14ac:dyDescent="0.25">
      <c r="A61" s="19">
        <v>11</v>
      </c>
      <c r="B61" s="82" t="s">
        <v>57</v>
      </c>
      <c r="C61" s="83" t="s">
        <v>57</v>
      </c>
      <c r="D61" s="83" t="s">
        <v>57</v>
      </c>
      <c r="E61" s="83" t="s">
        <v>57</v>
      </c>
      <c r="F61" s="83" t="s">
        <v>57</v>
      </c>
      <c r="G61" s="83" t="s">
        <v>57</v>
      </c>
      <c r="H61" s="83" t="s">
        <v>57</v>
      </c>
      <c r="I61" s="83" t="s">
        <v>57</v>
      </c>
      <c r="J61" s="83" t="s">
        <v>57</v>
      </c>
      <c r="K61" s="83" t="s">
        <v>57</v>
      </c>
      <c r="L61" s="83" t="s">
        <v>57</v>
      </c>
      <c r="M61" s="83" t="s">
        <v>57</v>
      </c>
      <c r="N61" s="83" t="s">
        <v>57</v>
      </c>
      <c r="O61" s="83" t="s">
        <v>57</v>
      </c>
      <c r="P61" s="83" t="s">
        <v>57</v>
      </c>
      <c r="Q61" s="83" t="s">
        <v>57</v>
      </c>
      <c r="R61" s="83" t="s">
        <v>57</v>
      </c>
      <c r="S61" s="83" t="s">
        <v>57</v>
      </c>
      <c r="T61" s="83" t="s">
        <v>57</v>
      </c>
      <c r="U61" s="84" t="s">
        <v>57</v>
      </c>
      <c r="V61" s="62">
        <v>0</v>
      </c>
      <c r="W61" s="62">
        <v>0</v>
      </c>
      <c r="X61" s="62">
        <v>12</v>
      </c>
      <c r="Y61" s="62">
        <v>37</v>
      </c>
      <c r="Z61" s="62">
        <v>38</v>
      </c>
      <c r="AA61" s="62">
        <v>0</v>
      </c>
      <c r="AB61" s="62">
        <v>87</v>
      </c>
      <c r="AC61" s="61">
        <f t="shared" si="4"/>
        <v>0</v>
      </c>
      <c r="AD61" s="20">
        <f t="shared" si="3"/>
        <v>0</v>
      </c>
      <c r="AE61" s="20">
        <f t="shared" si="3"/>
        <v>0.13793103448275862</v>
      </c>
      <c r="AF61" s="20">
        <f t="shared" si="3"/>
        <v>0.42528735632183906</v>
      </c>
      <c r="AG61" s="20">
        <f t="shared" si="3"/>
        <v>0.43678160919540232</v>
      </c>
      <c r="AH61" s="20">
        <f t="shared" si="3"/>
        <v>0</v>
      </c>
      <c r="AI61" s="64">
        <v>4.3</v>
      </c>
      <c r="AJ61" s="65">
        <v>0.7</v>
      </c>
      <c r="AK61" s="63">
        <v>4</v>
      </c>
      <c r="AL61" s="63">
        <v>5</v>
      </c>
      <c r="AM61"/>
      <c r="AN61"/>
      <c r="AO61"/>
      <c r="AP61"/>
      <c r="AQ61"/>
      <c r="AR61"/>
      <c r="AS61"/>
      <c r="AT61"/>
      <c r="AU61"/>
      <c r="AV61"/>
      <c r="AW61"/>
    </row>
    <row r="62" spans="1:49" s="17" customFormat="1" ht="18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  <c r="AC62" s="24"/>
      <c r="AD62" s="24"/>
      <c r="AE62" s="24"/>
      <c r="AF62" s="24"/>
      <c r="AG62" s="24"/>
      <c r="AH62" s="24"/>
      <c r="AI62" s="25"/>
      <c r="AJ62" s="25"/>
      <c r="AK62" s="23"/>
      <c r="AL62" s="23"/>
      <c r="AM62"/>
      <c r="AN62"/>
      <c r="AO62"/>
      <c r="AP62"/>
      <c r="AQ62"/>
      <c r="AR62"/>
      <c r="AS62"/>
      <c r="AT62"/>
      <c r="AU62"/>
      <c r="AV62"/>
      <c r="AW62"/>
    </row>
    <row r="63" spans="1:49" s="17" customFormat="1" ht="18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  <c r="AC63" s="24"/>
      <c r="AD63" s="24"/>
      <c r="AE63" s="24"/>
      <c r="AF63" s="24"/>
      <c r="AG63" s="24"/>
      <c r="AH63" s="24"/>
      <c r="AI63" s="25"/>
      <c r="AJ63" s="25"/>
      <c r="AK63" s="23"/>
      <c r="AL63" s="23"/>
      <c r="AM63"/>
      <c r="AN63"/>
      <c r="AO63"/>
      <c r="AP63"/>
      <c r="AQ63"/>
      <c r="AR63"/>
      <c r="AS63"/>
      <c r="AT63"/>
      <c r="AU63"/>
      <c r="AV63"/>
      <c r="AW63"/>
    </row>
    <row r="64" spans="1:49" s="17" customFormat="1" ht="18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4"/>
      <c r="AD64" s="24"/>
      <c r="AE64" s="24"/>
      <c r="AF64" s="24"/>
      <c r="AG64" s="24"/>
      <c r="AH64" s="24"/>
      <c r="AI64" s="25"/>
      <c r="AJ64" s="25"/>
      <c r="AK64" s="23"/>
      <c r="AL64" s="23"/>
      <c r="AM64"/>
      <c r="AN64"/>
      <c r="AO64"/>
      <c r="AP64"/>
      <c r="AQ64"/>
      <c r="AR64"/>
      <c r="AS64"/>
      <c r="AT64"/>
      <c r="AU64"/>
      <c r="AV64"/>
      <c r="AW64"/>
    </row>
    <row r="65" spans="1:49" s="17" customFormat="1" ht="18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  <c r="AC65" s="24"/>
      <c r="AD65" s="24"/>
      <c r="AE65" s="24"/>
      <c r="AF65" s="24"/>
      <c r="AG65" s="24"/>
      <c r="AH65" s="24"/>
      <c r="AI65" s="25"/>
      <c r="AJ65" s="25"/>
      <c r="AK65" s="23"/>
      <c r="AL65" s="23"/>
      <c r="AM65"/>
      <c r="AN65"/>
      <c r="AO65"/>
      <c r="AP65"/>
      <c r="AQ65"/>
      <c r="AR65"/>
      <c r="AS65"/>
      <c r="AT65"/>
      <c r="AU65"/>
      <c r="AV65"/>
      <c r="AW65"/>
    </row>
    <row r="66" spans="1:49" s="5" customFormat="1" ht="20.25" x14ac:dyDescent="0.25">
      <c r="A66" s="90" t="s">
        <v>30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/>
      <c r="AN66"/>
      <c r="AO66"/>
      <c r="AP66"/>
      <c r="AQ66"/>
      <c r="AR66"/>
      <c r="AS66"/>
      <c r="AT66"/>
      <c r="AU66"/>
      <c r="AV66"/>
      <c r="AW66"/>
    </row>
    <row r="67" spans="1:49" ht="15" customHeight="1" x14ac:dyDescent="0.25">
      <c r="V67" s="93" t="s">
        <v>8</v>
      </c>
      <c r="W67" s="93"/>
      <c r="X67" s="93"/>
      <c r="Y67" s="93"/>
      <c r="Z67" s="93"/>
      <c r="AA67" s="93"/>
      <c r="AC67" s="93" t="s">
        <v>9</v>
      </c>
      <c r="AD67" s="93"/>
      <c r="AE67" s="93"/>
      <c r="AF67" s="93"/>
      <c r="AG67" s="93"/>
      <c r="AH67" s="93"/>
      <c r="AI67" s="94" t="s">
        <v>10</v>
      </c>
      <c r="AJ67" s="94"/>
      <c r="AK67" s="94"/>
      <c r="AL67" s="94"/>
    </row>
    <row r="68" spans="1:49" ht="15.75" thickBot="1" x14ac:dyDescent="0.3">
      <c r="V68" s="93"/>
      <c r="W68" s="93"/>
      <c r="X68" s="93"/>
      <c r="Y68" s="93"/>
      <c r="Z68" s="93"/>
      <c r="AA68" s="93"/>
      <c r="AC68" s="93"/>
      <c r="AD68" s="93"/>
      <c r="AE68" s="93"/>
      <c r="AF68" s="93"/>
      <c r="AG68" s="93"/>
      <c r="AH68" s="93"/>
      <c r="AI68" s="94"/>
      <c r="AJ68" s="94"/>
      <c r="AK68" s="94"/>
      <c r="AL68" s="94"/>
    </row>
    <row r="69" spans="1:49" s="17" customFormat="1" ht="18.75" x14ac:dyDescent="0.25">
      <c r="A69" s="10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6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16" t="s">
        <v>16</v>
      </c>
      <c r="AM69"/>
      <c r="AN69"/>
      <c r="AO69"/>
      <c r="AP69"/>
      <c r="AQ69"/>
      <c r="AR69"/>
      <c r="AS69"/>
      <c r="AT69"/>
      <c r="AU69"/>
      <c r="AV69"/>
      <c r="AW69"/>
    </row>
    <row r="70" spans="1:49" s="18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8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/>
      <c r="AN70"/>
      <c r="AO70"/>
      <c r="AP70"/>
      <c r="AQ70"/>
      <c r="AR70"/>
      <c r="AS70"/>
      <c r="AT70"/>
      <c r="AU70"/>
      <c r="AV70"/>
      <c r="AW70"/>
    </row>
    <row r="71" spans="1:49" s="18" customFormat="1" ht="18.75" customHeight="1" x14ac:dyDescent="0.25">
      <c r="A71" s="19">
        <v>12</v>
      </c>
      <c r="B71" s="82" t="s">
        <v>58</v>
      </c>
      <c r="C71" s="83" t="s">
        <v>58</v>
      </c>
      <c r="D71" s="83" t="s">
        <v>58</v>
      </c>
      <c r="E71" s="83" t="s">
        <v>58</v>
      </c>
      <c r="F71" s="83" t="s">
        <v>58</v>
      </c>
      <c r="G71" s="83" t="s">
        <v>58</v>
      </c>
      <c r="H71" s="83" t="s">
        <v>58</v>
      </c>
      <c r="I71" s="83" t="s">
        <v>58</v>
      </c>
      <c r="J71" s="83" t="s">
        <v>58</v>
      </c>
      <c r="K71" s="83" t="s">
        <v>58</v>
      </c>
      <c r="L71" s="83" t="s">
        <v>58</v>
      </c>
      <c r="M71" s="83" t="s">
        <v>58</v>
      </c>
      <c r="N71" s="83" t="s">
        <v>58</v>
      </c>
      <c r="O71" s="83" t="s">
        <v>58</v>
      </c>
      <c r="P71" s="83" t="s">
        <v>58</v>
      </c>
      <c r="Q71" s="83" t="s">
        <v>58</v>
      </c>
      <c r="R71" s="83" t="s">
        <v>58</v>
      </c>
      <c r="S71" s="83" t="s">
        <v>58</v>
      </c>
      <c r="T71" s="83" t="s">
        <v>58</v>
      </c>
      <c r="U71" s="84" t="s">
        <v>58</v>
      </c>
      <c r="V71" s="62">
        <v>6</v>
      </c>
      <c r="W71" s="62">
        <v>14</v>
      </c>
      <c r="X71" s="62">
        <v>25</v>
      </c>
      <c r="Y71" s="62">
        <v>22</v>
      </c>
      <c r="Z71" s="62">
        <v>19</v>
      </c>
      <c r="AA71" s="62">
        <v>0</v>
      </c>
      <c r="AB71" s="62">
        <v>86</v>
      </c>
      <c r="AC71" s="61">
        <f>V71/$AB71</f>
        <v>6.9767441860465115E-2</v>
      </c>
      <c r="AD71" s="20">
        <f t="shared" ref="AD71:AH81" si="5">W71/$AB71</f>
        <v>0.16279069767441862</v>
      </c>
      <c r="AE71" s="20">
        <f t="shared" si="5"/>
        <v>0.29069767441860467</v>
      </c>
      <c r="AF71" s="20">
        <f t="shared" si="5"/>
        <v>0.2558139534883721</v>
      </c>
      <c r="AG71" s="20">
        <f t="shared" si="5"/>
        <v>0.22093023255813954</v>
      </c>
      <c r="AH71" s="20">
        <f t="shared" si="5"/>
        <v>0</v>
      </c>
      <c r="AI71" s="64">
        <v>3.4</v>
      </c>
      <c r="AJ71" s="64">
        <v>1.2</v>
      </c>
      <c r="AK71" s="63">
        <v>3</v>
      </c>
      <c r="AL71" s="63">
        <v>3</v>
      </c>
      <c r="AM71"/>
      <c r="AN71"/>
      <c r="AO71"/>
      <c r="AP71"/>
      <c r="AQ71"/>
      <c r="AR71"/>
      <c r="AS71"/>
      <c r="AT71"/>
      <c r="AU71"/>
      <c r="AV71"/>
      <c r="AW71"/>
    </row>
    <row r="72" spans="1:49" s="17" customFormat="1" ht="18" customHeight="1" x14ac:dyDescent="0.25">
      <c r="A72" s="19">
        <v>13</v>
      </c>
      <c r="B72" s="82" t="s">
        <v>59</v>
      </c>
      <c r="C72" s="83" t="s">
        <v>59</v>
      </c>
      <c r="D72" s="83" t="s">
        <v>59</v>
      </c>
      <c r="E72" s="83" t="s">
        <v>59</v>
      </c>
      <c r="F72" s="83" t="s">
        <v>59</v>
      </c>
      <c r="G72" s="83" t="s">
        <v>59</v>
      </c>
      <c r="H72" s="83" t="s">
        <v>59</v>
      </c>
      <c r="I72" s="83" t="s">
        <v>59</v>
      </c>
      <c r="J72" s="83" t="s">
        <v>59</v>
      </c>
      <c r="K72" s="83" t="s">
        <v>59</v>
      </c>
      <c r="L72" s="83" t="s">
        <v>59</v>
      </c>
      <c r="M72" s="83" t="s">
        <v>59</v>
      </c>
      <c r="N72" s="83" t="s">
        <v>59</v>
      </c>
      <c r="O72" s="83" t="s">
        <v>59</v>
      </c>
      <c r="P72" s="83" t="s">
        <v>59</v>
      </c>
      <c r="Q72" s="83" t="s">
        <v>59</v>
      </c>
      <c r="R72" s="83" t="s">
        <v>59</v>
      </c>
      <c r="S72" s="83" t="s">
        <v>59</v>
      </c>
      <c r="T72" s="83" t="s">
        <v>59</v>
      </c>
      <c r="U72" s="84" t="s">
        <v>59</v>
      </c>
      <c r="V72" s="62">
        <v>5</v>
      </c>
      <c r="W72" s="62">
        <v>23</v>
      </c>
      <c r="X72" s="62">
        <v>23</v>
      </c>
      <c r="Y72" s="62">
        <v>24</v>
      </c>
      <c r="Z72" s="62">
        <v>8</v>
      </c>
      <c r="AA72" s="62">
        <v>3</v>
      </c>
      <c r="AB72" s="62">
        <v>86</v>
      </c>
      <c r="AC72" s="61">
        <f t="shared" ref="AC72:AC81" si="6">V72/$AB72</f>
        <v>5.8139534883720929E-2</v>
      </c>
      <c r="AD72" s="20">
        <f t="shared" si="5"/>
        <v>0.26744186046511625</v>
      </c>
      <c r="AE72" s="20">
        <f t="shared" si="5"/>
        <v>0.26744186046511625</v>
      </c>
      <c r="AF72" s="20">
        <f t="shared" si="5"/>
        <v>0.27906976744186046</v>
      </c>
      <c r="AG72" s="20">
        <f t="shared" si="5"/>
        <v>9.3023255813953487E-2</v>
      </c>
      <c r="AH72" s="20">
        <f t="shared" si="5"/>
        <v>3.4883720930232558E-2</v>
      </c>
      <c r="AI72" s="64">
        <v>3.08</v>
      </c>
      <c r="AJ72" s="65">
        <v>1.1000000000000001</v>
      </c>
      <c r="AK72" s="63">
        <v>3</v>
      </c>
      <c r="AL72" s="63">
        <v>4</v>
      </c>
      <c r="AM72"/>
      <c r="AN72"/>
      <c r="AO72"/>
      <c r="AP72"/>
      <c r="AQ72"/>
      <c r="AR72"/>
      <c r="AS72"/>
      <c r="AT72"/>
      <c r="AU72"/>
      <c r="AV72"/>
      <c r="AW72"/>
    </row>
    <row r="73" spans="1:49" s="17" customFormat="1" ht="18" customHeight="1" x14ac:dyDescent="0.25">
      <c r="A73" s="19">
        <v>14</v>
      </c>
      <c r="B73" s="82" t="s">
        <v>60</v>
      </c>
      <c r="C73" s="83" t="s">
        <v>60</v>
      </c>
      <c r="D73" s="83" t="s">
        <v>60</v>
      </c>
      <c r="E73" s="83" t="s">
        <v>60</v>
      </c>
      <c r="F73" s="83" t="s">
        <v>60</v>
      </c>
      <c r="G73" s="83" t="s">
        <v>60</v>
      </c>
      <c r="H73" s="83" t="s">
        <v>60</v>
      </c>
      <c r="I73" s="83" t="s">
        <v>60</v>
      </c>
      <c r="J73" s="83" t="s">
        <v>60</v>
      </c>
      <c r="K73" s="83" t="s">
        <v>60</v>
      </c>
      <c r="L73" s="83" t="s">
        <v>60</v>
      </c>
      <c r="M73" s="83" t="s">
        <v>60</v>
      </c>
      <c r="N73" s="83" t="s">
        <v>60</v>
      </c>
      <c r="O73" s="83" t="s">
        <v>60</v>
      </c>
      <c r="P73" s="83" t="s">
        <v>60</v>
      </c>
      <c r="Q73" s="83" t="s">
        <v>60</v>
      </c>
      <c r="R73" s="83" t="s">
        <v>60</v>
      </c>
      <c r="S73" s="83" t="s">
        <v>60</v>
      </c>
      <c r="T73" s="83" t="s">
        <v>60</v>
      </c>
      <c r="U73" s="84" t="s">
        <v>60</v>
      </c>
      <c r="V73" s="62">
        <v>0</v>
      </c>
      <c r="W73" s="62">
        <v>5</v>
      </c>
      <c r="X73" s="62">
        <v>16</v>
      </c>
      <c r="Y73" s="62">
        <v>45</v>
      </c>
      <c r="Z73" s="62">
        <v>14</v>
      </c>
      <c r="AA73" s="62">
        <v>6</v>
      </c>
      <c r="AB73" s="62">
        <v>86</v>
      </c>
      <c r="AC73" s="61">
        <f t="shared" si="6"/>
        <v>0</v>
      </c>
      <c r="AD73" s="20">
        <f t="shared" si="5"/>
        <v>5.8139534883720929E-2</v>
      </c>
      <c r="AE73" s="20">
        <f t="shared" si="5"/>
        <v>0.18604651162790697</v>
      </c>
      <c r="AF73" s="20">
        <f t="shared" si="5"/>
        <v>0.52325581395348841</v>
      </c>
      <c r="AG73" s="20">
        <f t="shared" si="5"/>
        <v>0.16279069767441862</v>
      </c>
      <c r="AH73" s="20">
        <f t="shared" si="5"/>
        <v>6.9767441860465115E-2</v>
      </c>
      <c r="AI73" s="64">
        <v>3.85</v>
      </c>
      <c r="AJ73" s="65">
        <v>0.78</v>
      </c>
      <c r="AK73" s="63">
        <v>4</v>
      </c>
      <c r="AL73" s="63">
        <v>4</v>
      </c>
      <c r="AM73"/>
      <c r="AN73"/>
      <c r="AO73"/>
      <c r="AP73"/>
      <c r="AQ73"/>
      <c r="AR73"/>
      <c r="AS73"/>
      <c r="AT73"/>
      <c r="AU73"/>
      <c r="AV73"/>
      <c r="AW73"/>
    </row>
    <row r="74" spans="1:49" s="17" customFormat="1" ht="18" customHeight="1" x14ac:dyDescent="0.25">
      <c r="A74" s="19">
        <v>15</v>
      </c>
      <c r="B74" s="82" t="s">
        <v>61</v>
      </c>
      <c r="C74" s="83" t="s">
        <v>61</v>
      </c>
      <c r="D74" s="83" t="s">
        <v>61</v>
      </c>
      <c r="E74" s="83" t="s">
        <v>61</v>
      </c>
      <c r="F74" s="83" t="s">
        <v>61</v>
      </c>
      <c r="G74" s="83" t="s">
        <v>61</v>
      </c>
      <c r="H74" s="83" t="s">
        <v>61</v>
      </c>
      <c r="I74" s="83" t="s">
        <v>61</v>
      </c>
      <c r="J74" s="83" t="s">
        <v>61</v>
      </c>
      <c r="K74" s="83" t="s">
        <v>61</v>
      </c>
      <c r="L74" s="83" t="s">
        <v>61</v>
      </c>
      <c r="M74" s="83" t="s">
        <v>61</v>
      </c>
      <c r="N74" s="83" t="s">
        <v>61</v>
      </c>
      <c r="O74" s="83" t="s">
        <v>61</v>
      </c>
      <c r="P74" s="83" t="s">
        <v>61</v>
      </c>
      <c r="Q74" s="83" t="s">
        <v>61</v>
      </c>
      <c r="R74" s="83" t="s">
        <v>61</v>
      </c>
      <c r="S74" s="83" t="s">
        <v>61</v>
      </c>
      <c r="T74" s="83" t="s">
        <v>61</v>
      </c>
      <c r="U74" s="84" t="s">
        <v>61</v>
      </c>
      <c r="V74" s="62">
        <v>1</v>
      </c>
      <c r="W74" s="62">
        <v>11</v>
      </c>
      <c r="X74" s="62">
        <v>15</v>
      </c>
      <c r="Y74" s="62">
        <v>39</v>
      </c>
      <c r="Z74" s="62">
        <v>20</v>
      </c>
      <c r="AA74" s="62">
        <v>0</v>
      </c>
      <c r="AB74" s="62">
        <v>86</v>
      </c>
      <c r="AC74" s="61">
        <f t="shared" si="6"/>
        <v>1.1627906976744186E-2</v>
      </c>
      <c r="AD74" s="20">
        <f t="shared" si="5"/>
        <v>0.12790697674418605</v>
      </c>
      <c r="AE74" s="20">
        <f t="shared" si="5"/>
        <v>0.1744186046511628</v>
      </c>
      <c r="AF74" s="20">
        <f t="shared" si="5"/>
        <v>0.45348837209302323</v>
      </c>
      <c r="AG74" s="20">
        <f t="shared" si="5"/>
        <v>0.23255813953488372</v>
      </c>
      <c r="AH74" s="20">
        <f t="shared" si="5"/>
        <v>0</v>
      </c>
      <c r="AI74" s="64">
        <v>3.77</v>
      </c>
      <c r="AJ74" s="65">
        <v>0.99</v>
      </c>
      <c r="AK74" s="63">
        <v>4</v>
      </c>
      <c r="AL74" s="63">
        <v>4</v>
      </c>
      <c r="AM74"/>
      <c r="AN74"/>
      <c r="AO74"/>
      <c r="AP74"/>
      <c r="AQ74"/>
      <c r="AR74"/>
      <c r="AS74"/>
      <c r="AT74"/>
      <c r="AU74"/>
      <c r="AV74"/>
      <c r="AW74"/>
    </row>
    <row r="75" spans="1:49" s="17" customFormat="1" ht="18" customHeight="1" x14ac:dyDescent="0.25">
      <c r="A75" s="19">
        <v>16</v>
      </c>
      <c r="B75" s="82" t="s">
        <v>62</v>
      </c>
      <c r="C75" s="83" t="s">
        <v>62</v>
      </c>
      <c r="D75" s="83" t="s">
        <v>62</v>
      </c>
      <c r="E75" s="83" t="s">
        <v>62</v>
      </c>
      <c r="F75" s="83" t="s">
        <v>62</v>
      </c>
      <c r="G75" s="83" t="s">
        <v>62</v>
      </c>
      <c r="H75" s="83" t="s">
        <v>62</v>
      </c>
      <c r="I75" s="83" t="s">
        <v>62</v>
      </c>
      <c r="J75" s="83" t="s">
        <v>62</v>
      </c>
      <c r="K75" s="83" t="s">
        <v>62</v>
      </c>
      <c r="L75" s="83" t="s">
        <v>62</v>
      </c>
      <c r="M75" s="83" t="s">
        <v>62</v>
      </c>
      <c r="N75" s="83" t="s">
        <v>62</v>
      </c>
      <c r="O75" s="83" t="s">
        <v>62</v>
      </c>
      <c r="P75" s="83" t="s">
        <v>62</v>
      </c>
      <c r="Q75" s="83" t="s">
        <v>62</v>
      </c>
      <c r="R75" s="83" t="s">
        <v>62</v>
      </c>
      <c r="S75" s="83" t="s">
        <v>62</v>
      </c>
      <c r="T75" s="83" t="s">
        <v>62</v>
      </c>
      <c r="U75" s="84" t="s">
        <v>62</v>
      </c>
      <c r="V75" s="62">
        <v>5</v>
      </c>
      <c r="W75" s="62">
        <v>7</v>
      </c>
      <c r="X75" s="62">
        <v>22</v>
      </c>
      <c r="Y75" s="62">
        <v>29</v>
      </c>
      <c r="Z75" s="62">
        <v>23</v>
      </c>
      <c r="AA75" s="62">
        <v>0</v>
      </c>
      <c r="AB75" s="62">
        <v>86</v>
      </c>
      <c r="AC75" s="61">
        <f t="shared" si="6"/>
        <v>5.8139534883720929E-2</v>
      </c>
      <c r="AD75" s="20">
        <f t="shared" si="5"/>
        <v>8.1395348837209308E-2</v>
      </c>
      <c r="AE75" s="20">
        <f t="shared" si="5"/>
        <v>0.2558139534883721</v>
      </c>
      <c r="AF75" s="20">
        <f t="shared" si="5"/>
        <v>0.33720930232558138</v>
      </c>
      <c r="AG75" s="20">
        <f t="shared" si="5"/>
        <v>0.26744186046511625</v>
      </c>
      <c r="AH75" s="20">
        <f t="shared" si="5"/>
        <v>0</v>
      </c>
      <c r="AI75" s="64">
        <v>3.67</v>
      </c>
      <c r="AJ75" s="65">
        <v>1.1299999999999999</v>
      </c>
      <c r="AK75" s="63">
        <v>4</v>
      </c>
      <c r="AL75" s="63">
        <v>4</v>
      </c>
      <c r="AM75"/>
      <c r="AN75"/>
      <c r="AO75"/>
      <c r="AP75"/>
      <c r="AQ75"/>
      <c r="AR75"/>
      <c r="AS75"/>
      <c r="AT75"/>
      <c r="AU75"/>
      <c r="AV75"/>
      <c r="AW75"/>
    </row>
    <row r="76" spans="1:49" s="17" customFormat="1" ht="18" customHeight="1" x14ac:dyDescent="0.25">
      <c r="A76" s="19">
        <v>17</v>
      </c>
      <c r="B76" s="82" t="s">
        <v>63</v>
      </c>
      <c r="C76" s="83" t="s">
        <v>63</v>
      </c>
      <c r="D76" s="83" t="s">
        <v>63</v>
      </c>
      <c r="E76" s="83" t="s">
        <v>63</v>
      </c>
      <c r="F76" s="83" t="s">
        <v>63</v>
      </c>
      <c r="G76" s="83" t="s">
        <v>63</v>
      </c>
      <c r="H76" s="83" t="s">
        <v>63</v>
      </c>
      <c r="I76" s="83" t="s">
        <v>63</v>
      </c>
      <c r="J76" s="83" t="s">
        <v>63</v>
      </c>
      <c r="K76" s="83" t="s">
        <v>63</v>
      </c>
      <c r="L76" s="83" t="s">
        <v>63</v>
      </c>
      <c r="M76" s="83" t="s">
        <v>63</v>
      </c>
      <c r="N76" s="83" t="s">
        <v>63</v>
      </c>
      <c r="O76" s="83" t="s">
        <v>63</v>
      </c>
      <c r="P76" s="83" t="s">
        <v>63</v>
      </c>
      <c r="Q76" s="83" t="s">
        <v>63</v>
      </c>
      <c r="R76" s="83" t="s">
        <v>63</v>
      </c>
      <c r="S76" s="83" t="s">
        <v>63</v>
      </c>
      <c r="T76" s="83" t="s">
        <v>63</v>
      </c>
      <c r="U76" s="84" t="s">
        <v>63</v>
      </c>
      <c r="V76" s="62">
        <v>2</v>
      </c>
      <c r="W76" s="62">
        <v>13</v>
      </c>
      <c r="X76" s="62">
        <v>19</v>
      </c>
      <c r="Y76" s="62">
        <v>25</v>
      </c>
      <c r="Z76" s="62">
        <v>26</v>
      </c>
      <c r="AA76" s="62">
        <v>1</v>
      </c>
      <c r="AB76" s="62">
        <v>86</v>
      </c>
      <c r="AC76" s="61">
        <f t="shared" si="6"/>
        <v>2.3255813953488372E-2</v>
      </c>
      <c r="AD76" s="20">
        <f t="shared" si="5"/>
        <v>0.15116279069767441</v>
      </c>
      <c r="AE76" s="20">
        <f t="shared" si="5"/>
        <v>0.22093023255813954</v>
      </c>
      <c r="AF76" s="20">
        <f t="shared" si="5"/>
        <v>0.29069767441860467</v>
      </c>
      <c r="AG76" s="20">
        <f t="shared" si="5"/>
        <v>0.30232558139534882</v>
      </c>
      <c r="AH76" s="20">
        <f t="shared" si="5"/>
        <v>1.1627906976744186E-2</v>
      </c>
      <c r="AI76" s="64">
        <v>3.71</v>
      </c>
      <c r="AJ76" s="65">
        <v>1.1299999999999999</v>
      </c>
      <c r="AK76" s="63">
        <v>4</v>
      </c>
      <c r="AL76" s="63">
        <v>5</v>
      </c>
      <c r="AM76"/>
      <c r="AN76"/>
      <c r="AO76"/>
      <c r="AP76"/>
      <c r="AQ76"/>
      <c r="AR76"/>
      <c r="AS76"/>
      <c r="AT76"/>
      <c r="AU76"/>
      <c r="AV76"/>
      <c r="AW76"/>
    </row>
    <row r="77" spans="1:49" s="17" customFormat="1" ht="18" customHeight="1" x14ac:dyDescent="0.25">
      <c r="A77" s="19">
        <v>18</v>
      </c>
      <c r="B77" s="82" t="s">
        <v>64</v>
      </c>
      <c r="C77" s="83" t="s">
        <v>64</v>
      </c>
      <c r="D77" s="83" t="s">
        <v>64</v>
      </c>
      <c r="E77" s="83" t="s">
        <v>64</v>
      </c>
      <c r="F77" s="83" t="s">
        <v>64</v>
      </c>
      <c r="G77" s="83" t="s">
        <v>64</v>
      </c>
      <c r="H77" s="83" t="s">
        <v>64</v>
      </c>
      <c r="I77" s="83" t="s">
        <v>64</v>
      </c>
      <c r="J77" s="83" t="s">
        <v>64</v>
      </c>
      <c r="K77" s="83" t="s">
        <v>64</v>
      </c>
      <c r="L77" s="83" t="s">
        <v>64</v>
      </c>
      <c r="M77" s="83" t="s">
        <v>64</v>
      </c>
      <c r="N77" s="83" t="s">
        <v>64</v>
      </c>
      <c r="O77" s="83" t="s">
        <v>64</v>
      </c>
      <c r="P77" s="83" t="s">
        <v>64</v>
      </c>
      <c r="Q77" s="83" t="s">
        <v>64</v>
      </c>
      <c r="R77" s="83" t="s">
        <v>64</v>
      </c>
      <c r="S77" s="83" t="s">
        <v>64</v>
      </c>
      <c r="T77" s="83" t="s">
        <v>64</v>
      </c>
      <c r="U77" s="84" t="s">
        <v>64</v>
      </c>
      <c r="V77" s="62">
        <v>16</v>
      </c>
      <c r="W77" s="62">
        <v>23</v>
      </c>
      <c r="X77" s="62">
        <v>14</v>
      </c>
      <c r="Y77" s="62">
        <v>21</v>
      </c>
      <c r="Z77" s="62">
        <v>10</v>
      </c>
      <c r="AA77" s="62">
        <v>2</v>
      </c>
      <c r="AB77" s="62">
        <v>86</v>
      </c>
      <c r="AC77" s="61">
        <f t="shared" si="6"/>
        <v>0.18604651162790697</v>
      </c>
      <c r="AD77" s="20">
        <f t="shared" si="5"/>
        <v>0.26744186046511625</v>
      </c>
      <c r="AE77" s="20">
        <f t="shared" si="5"/>
        <v>0.16279069767441862</v>
      </c>
      <c r="AF77" s="20">
        <f t="shared" si="5"/>
        <v>0.2441860465116279</v>
      </c>
      <c r="AG77" s="20">
        <f t="shared" si="5"/>
        <v>0.11627906976744186</v>
      </c>
      <c r="AH77" s="20">
        <f t="shared" si="5"/>
        <v>2.3255813953488372E-2</v>
      </c>
      <c r="AI77" s="64">
        <v>2.83</v>
      </c>
      <c r="AJ77" s="64">
        <v>1.32</v>
      </c>
      <c r="AK77" s="63">
        <v>3</v>
      </c>
      <c r="AL77" s="63">
        <v>2</v>
      </c>
      <c r="AM77"/>
      <c r="AN77"/>
      <c r="AO77"/>
      <c r="AP77"/>
      <c r="AQ77"/>
      <c r="AR77"/>
      <c r="AS77"/>
      <c r="AT77"/>
      <c r="AU77"/>
      <c r="AV77"/>
      <c r="AW77"/>
    </row>
    <row r="78" spans="1:49" s="17" customFormat="1" ht="18" customHeight="1" x14ac:dyDescent="0.25">
      <c r="A78" s="19">
        <v>19</v>
      </c>
      <c r="B78" s="82" t="s">
        <v>65</v>
      </c>
      <c r="C78" s="83" t="s">
        <v>65</v>
      </c>
      <c r="D78" s="83" t="s">
        <v>65</v>
      </c>
      <c r="E78" s="83" t="s">
        <v>65</v>
      </c>
      <c r="F78" s="83" t="s">
        <v>65</v>
      </c>
      <c r="G78" s="83" t="s">
        <v>65</v>
      </c>
      <c r="H78" s="83" t="s">
        <v>65</v>
      </c>
      <c r="I78" s="83" t="s">
        <v>65</v>
      </c>
      <c r="J78" s="83" t="s">
        <v>65</v>
      </c>
      <c r="K78" s="83" t="s">
        <v>65</v>
      </c>
      <c r="L78" s="83" t="s">
        <v>65</v>
      </c>
      <c r="M78" s="83" t="s">
        <v>65</v>
      </c>
      <c r="N78" s="83" t="s">
        <v>65</v>
      </c>
      <c r="O78" s="83" t="s">
        <v>65</v>
      </c>
      <c r="P78" s="83" t="s">
        <v>65</v>
      </c>
      <c r="Q78" s="83" t="s">
        <v>65</v>
      </c>
      <c r="R78" s="83" t="s">
        <v>65</v>
      </c>
      <c r="S78" s="83" t="s">
        <v>65</v>
      </c>
      <c r="T78" s="83" t="s">
        <v>65</v>
      </c>
      <c r="U78" s="84" t="s">
        <v>65</v>
      </c>
      <c r="V78" s="62">
        <v>6</v>
      </c>
      <c r="W78" s="62">
        <v>20</v>
      </c>
      <c r="X78" s="62">
        <v>10</v>
      </c>
      <c r="Y78" s="62">
        <v>22</v>
      </c>
      <c r="Z78" s="62">
        <v>26</v>
      </c>
      <c r="AA78" s="62">
        <v>2</v>
      </c>
      <c r="AB78" s="62">
        <v>86</v>
      </c>
      <c r="AC78" s="61">
        <f t="shared" si="6"/>
        <v>6.9767441860465115E-2</v>
      </c>
      <c r="AD78" s="20">
        <f t="shared" si="5"/>
        <v>0.23255813953488372</v>
      </c>
      <c r="AE78" s="20">
        <f t="shared" si="5"/>
        <v>0.11627906976744186</v>
      </c>
      <c r="AF78" s="20">
        <f t="shared" si="5"/>
        <v>0.2558139534883721</v>
      </c>
      <c r="AG78" s="20">
        <f t="shared" si="5"/>
        <v>0.30232558139534882</v>
      </c>
      <c r="AH78" s="20">
        <f t="shared" si="5"/>
        <v>2.3255813953488372E-2</v>
      </c>
      <c r="AI78" s="64">
        <v>3.5</v>
      </c>
      <c r="AJ78" s="64">
        <v>1.34</v>
      </c>
      <c r="AK78" s="63">
        <v>4</v>
      </c>
      <c r="AL78" s="63">
        <v>5</v>
      </c>
      <c r="AM78"/>
      <c r="AN78"/>
      <c r="AO78"/>
      <c r="AP78"/>
      <c r="AQ78"/>
      <c r="AR78"/>
      <c r="AS78"/>
      <c r="AT78"/>
      <c r="AU78"/>
      <c r="AV78"/>
      <c r="AW78"/>
    </row>
    <row r="79" spans="1:49" s="17" customFormat="1" ht="18" customHeight="1" x14ac:dyDescent="0.25">
      <c r="A79" s="19">
        <v>20</v>
      </c>
      <c r="B79" s="82" t="s">
        <v>66</v>
      </c>
      <c r="C79" s="83" t="s">
        <v>66</v>
      </c>
      <c r="D79" s="83" t="s">
        <v>66</v>
      </c>
      <c r="E79" s="83" t="s">
        <v>66</v>
      </c>
      <c r="F79" s="83" t="s">
        <v>66</v>
      </c>
      <c r="G79" s="83" t="s">
        <v>66</v>
      </c>
      <c r="H79" s="83" t="s">
        <v>66</v>
      </c>
      <c r="I79" s="83" t="s">
        <v>66</v>
      </c>
      <c r="J79" s="83" t="s">
        <v>66</v>
      </c>
      <c r="K79" s="83" t="s">
        <v>66</v>
      </c>
      <c r="L79" s="83" t="s">
        <v>66</v>
      </c>
      <c r="M79" s="83" t="s">
        <v>66</v>
      </c>
      <c r="N79" s="83" t="s">
        <v>66</v>
      </c>
      <c r="O79" s="83" t="s">
        <v>66</v>
      </c>
      <c r="P79" s="83" t="s">
        <v>66</v>
      </c>
      <c r="Q79" s="83" t="s">
        <v>66</v>
      </c>
      <c r="R79" s="83" t="s">
        <v>66</v>
      </c>
      <c r="S79" s="83" t="s">
        <v>66</v>
      </c>
      <c r="T79" s="83" t="s">
        <v>66</v>
      </c>
      <c r="U79" s="84" t="s">
        <v>66</v>
      </c>
      <c r="V79" s="62">
        <v>14</v>
      </c>
      <c r="W79" s="62">
        <v>23</v>
      </c>
      <c r="X79" s="62">
        <v>19</v>
      </c>
      <c r="Y79" s="62">
        <v>18</v>
      </c>
      <c r="Z79" s="62">
        <v>12</v>
      </c>
      <c r="AA79" s="62">
        <v>0</v>
      </c>
      <c r="AB79" s="62">
        <v>86</v>
      </c>
      <c r="AC79" s="61">
        <f t="shared" si="6"/>
        <v>0.16279069767441862</v>
      </c>
      <c r="AD79" s="20">
        <f t="shared" si="5"/>
        <v>0.26744186046511625</v>
      </c>
      <c r="AE79" s="20">
        <f t="shared" si="5"/>
        <v>0.22093023255813954</v>
      </c>
      <c r="AF79" s="20">
        <f t="shared" si="5"/>
        <v>0.20930232558139536</v>
      </c>
      <c r="AG79" s="20">
        <f t="shared" si="5"/>
        <v>0.13953488372093023</v>
      </c>
      <c r="AH79" s="20">
        <f t="shared" si="5"/>
        <v>0</v>
      </c>
      <c r="AI79" s="64">
        <v>2.9</v>
      </c>
      <c r="AJ79" s="64">
        <v>1.3</v>
      </c>
      <c r="AK79" s="63">
        <v>3</v>
      </c>
      <c r="AL79" s="63">
        <v>2</v>
      </c>
      <c r="AM79"/>
      <c r="AN79"/>
      <c r="AO79"/>
      <c r="AP79"/>
      <c r="AQ79"/>
      <c r="AR79"/>
      <c r="AS79"/>
      <c r="AT79"/>
      <c r="AU79"/>
      <c r="AV79"/>
      <c r="AW79"/>
    </row>
    <row r="80" spans="1:49" s="17" customFormat="1" ht="18" customHeight="1" x14ac:dyDescent="0.25">
      <c r="A80" s="19">
        <v>21</v>
      </c>
      <c r="B80" s="82" t="s">
        <v>67</v>
      </c>
      <c r="C80" s="83" t="s">
        <v>67</v>
      </c>
      <c r="D80" s="83" t="s">
        <v>67</v>
      </c>
      <c r="E80" s="83" t="s">
        <v>67</v>
      </c>
      <c r="F80" s="83" t="s">
        <v>67</v>
      </c>
      <c r="G80" s="83" t="s">
        <v>67</v>
      </c>
      <c r="H80" s="83" t="s">
        <v>67</v>
      </c>
      <c r="I80" s="83" t="s">
        <v>67</v>
      </c>
      <c r="J80" s="83" t="s">
        <v>67</v>
      </c>
      <c r="K80" s="83" t="s">
        <v>67</v>
      </c>
      <c r="L80" s="83" t="s">
        <v>67</v>
      </c>
      <c r="M80" s="83" t="s">
        <v>67</v>
      </c>
      <c r="N80" s="83" t="s">
        <v>67</v>
      </c>
      <c r="O80" s="83" t="s">
        <v>67</v>
      </c>
      <c r="P80" s="83" t="s">
        <v>67</v>
      </c>
      <c r="Q80" s="83" t="s">
        <v>67</v>
      </c>
      <c r="R80" s="83" t="s">
        <v>67</v>
      </c>
      <c r="S80" s="83" t="s">
        <v>67</v>
      </c>
      <c r="T80" s="83" t="s">
        <v>67</v>
      </c>
      <c r="U80" s="84" t="s">
        <v>67</v>
      </c>
      <c r="V80" s="62">
        <v>1</v>
      </c>
      <c r="W80" s="62">
        <v>7</v>
      </c>
      <c r="X80" s="62">
        <v>16</v>
      </c>
      <c r="Y80" s="62">
        <v>41</v>
      </c>
      <c r="Z80" s="62">
        <v>21</v>
      </c>
      <c r="AA80" s="62">
        <v>0</v>
      </c>
      <c r="AB80" s="62">
        <v>86</v>
      </c>
      <c r="AC80" s="61">
        <f t="shared" si="6"/>
        <v>1.1627906976744186E-2</v>
      </c>
      <c r="AD80" s="20">
        <f t="shared" si="5"/>
        <v>8.1395348837209308E-2</v>
      </c>
      <c r="AE80" s="20">
        <f t="shared" si="5"/>
        <v>0.18604651162790697</v>
      </c>
      <c r="AF80" s="20">
        <f t="shared" si="5"/>
        <v>0.47674418604651164</v>
      </c>
      <c r="AG80" s="20">
        <f t="shared" si="5"/>
        <v>0.2441860465116279</v>
      </c>
      <c r="AH80" s="20">
        <f t="shared" si="5"/>
        <v>0</v>
      </c>
      <c r="AI80" s="64">
        <v>3.86</v>
      </c>
      <c r="AJ80" s="65">
        <v>0.92</v>
      </c>
      <c r="AK80" s="63">
        <v>4</v>
      </c>
      <c r="AL80" s="63">
        <v>4</v>
      </c>
      <c r="AM80"/>
      <c r="AN80"/>
      <c r="AO80"/>
      <c r="AP80"/>
      <c r="AQ80"/>
      <c r="AR80"/>
      <c r="AS80"/>
      <c r="AT80"/>
      <c r="AU80"/>
      <c r="AV80"/>
      <c r="AW80"/>
    </row>
    <row r="81" spans="1:49" s="17" customFormat="1" ht="18" customHeight="1" x14ac:dyDescent="0.25">
      <c r="A81" s="19">
        <v>22</v>
      </c>
      <c r="B81" s="82" t="s">
        <v>68</v>
      </c>
      <c r="C81" s="83" t="s">
        <v>68</v>
      </c>
      <c r="D81" s="83" t="s">
        <v>68</v>
      </c>
      <c r="E81" s="83" t="s">
        <v>68</v>
      </c>
      <c r="F81" s="83" t="s">
        <v>68</v>
      </c>
      <c r="G81" s="83" t="s">
        <v>68</v>
      </c>
      <c r="H81" s="83" t="s">
        <v>68</v>
      </c>
      <c r="I81" s="83" t="s">
        <v>68</v>
      </c>
      <c r="J81" s="83" t="s">
        <v>68</v>
      </c>
      <c r="K81" s="83" t="s">
        <v>68</v>
      </c>
      <c r="L81" s="83" t="s">
        <v>68</v>
      </c>
      <c r="M81" s="83" t="s">
        <v>68</v>
      </c>
      <c r="N81" s="83" t="s">
        <v>68</v>
      </c>
      <c r="O81" s="83" t="s">
        <v>68</v>
      </c>
      <c r="P81" s="83" t="s">
        <v>68</v>
      </c>
      <c r="Q81" s="83" t="s">
        <v>68</v>
      </c>
      <c r="R81" s="83" t="s">
        <v>68</v>
      </c>
      <c r="S81" s="83" t="s">
        <v>68</v>
      </c>
      <c r="T81" s="83" t="s">
        <v>68</v>
      </c>
      <c r="U81" s="84" t="s">
        <v>68</v>
      </c>
      <c r="V81" s="62">
        <v>1</v>
      </c>
      <c r="W81" s="62">
        <v>10</v>
      </c>
      <c r="X81" s="62">
        <v>21</v>
      </c>
      <c r="Y81" s="62">
        <v>35</v>
      </c>
      <c r="Z81" s="62">
        <v>18</v>
      </c>
      <c r="AA81" s="62">
        <v>1</v>
      </c>
      <c r="AB81" s="62">
        <v>86</v>
      </c>
      <c r="AC81" s="61">
        <f t="shared" si="6"/>
        <v>1.1627906976744186E-2</v>
      </c>
      <c r="AD81" s="20">
        <f t="shared" si="5"/>
        <v>0.11627906976744186</v>
      </c>
      <c r="AE81" s="20">
        <f t="shared" si="5"/>
        <v>0.2441860465116279</v>
      </c>
      <c r="AF81" s="20">
        <f t="shared" si="5"/>
        <v>0.40697674418604651</v>
      </c>
      <c r="AG81" s="20">
        <f t="shared" si="5"/>
        <v>0.20930232558139536</v>
      </c>
      <c r="AH81" s="20">
        <f t="shared" si="5"/>
        <v>1.1627906976744186E-2</v>
      </c>
      <c r="AI81" s="64">
        <v>3.69</v>
      </c>
      <c r="AJ81" s="65">
        <v>0.98</v>
      </c>
      <c r="AK81" s="63">
        <v>4</v>
      </c>
      <c r="AL81" s="63">
        <v>4</v>
      </c>
      <c r="AM81"/>
      <c r="AN81"/>
      <c r="AO81"/>
      <c r="AP81"/>
      <c r="AQ81"/>
      <c r="AR81"/>
      <c r="AS81"/>
      <c r="AT81"/>
      <c r="AU81"/>
      <c r="AV81"/>
      <c r="AW81"/>
    </row>
    <row r="85" spans="1:49" s="26" customFormat="1" ht="20.25" customHeight="1" x14ac:dyDescent="0.25">
      <c r="A85" s="90" t="s">
        <v>77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</row>
    <row r="86" spans="1:49" ht="1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6"/>
      <c r="V86" s="93" t="s">
        <v>8</v>
      </c>
      <c r="W86" s="93"/>
      <c r="X86" s="93"/>
      <c r="Y86" s="93"/>
      <c r="Z86" s="93"/>
      <c r="AA86" s="93"/>
      <c r="AC86" s="93" t="s">
        <v>9</v>
      </c>
      <c r="AD86" s="93"/>
      <c r="AE86" s="93"/>
      <c r="AF86" s="93"/>
      <c r="AG86" s="93"/>
      <c r="AH86" s="93"/>
      <c r="AI86" s="94" t="s">
        <v>10</v>
      </c>
      <c r="AJ86" s="94"/>
      <c r="AK86" s="94"/>
      <c r="AL86" s="94"/>
    </row>
    <row r="87" spans="1:49" ht="15.75" thickBot="1" x14ac:dyDescent="0.3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6"/>
      <c r="V87" s="93"/>
      <c r="W87" s="93"/>
      <c r="X87" s="93"/>
      <c r="Y87" s="93"/>
      <c r="Z87" s="93"/>
      <c r="AA87" s="93"/>
      <c r="AC87" s="93"/>
      <c r="AD87" s="93"/>
      <c r="AE87" s="93"/>
      <c r="AF87" s="93"/>
      <c r="AG87" s="93"/>
      <c r="AH87" s="93"/>
      <c r="AI87" s="94"/>
      <c r="AJ87" s="94"/>
      <c r="AK87" s="94"/>
      <c r="AL87" s="94"/>
    </row>
    <row r="88" spans="1:49" s="17" customFormat="1" ht="18.75" x14ac:dyDescent="0.25">
      <c r="A88" s="1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6"/>
      <c r="V88" s="11">
        <v>1</v>
      </c>
      <c r="W88" s="12">
        <v>2</v>
      </c>
      <c r="X88" s="12">
        <v>3</v>
      </c>
      <c r="Y88" s="12">
        <v>4</v>
      </c>
      <c r="Z88" s="13">
        <v>5</v>
      </c>
      <c r="AA88" s="13" t="s">
        <v>11</v>
      </c>
      <c r="AB88" s="14" t="s">
        <v>12</v>
      </c>
      <c r="AC88" s="11">
        <v>1</v>
      </c>
      <c r="AD88" s="12">
        <v>2</v>
      </c>
      <c r="AE88" s="12">
        <v>3</v>
      </c>
      <c r="AF88" s="12">
        <v>4</v>
      </c>
      <c r="AG88" s="13">
        <v>5</v>
      </c>
      <c r="AH88" s="13" t="s">
        <v>11</v>
      </c>
      <c r="AI88" s="15" t="s">
        <v>13</v>
      </c>
      <c r="AJ88" s="16" t="s">
        <v>14</v>
      </c>
      <c r="AK88" s="16" t="s">
        <v>15</v>
      </c>
      <c r="AL88" s="16" t="s">
        <v>16</v>
      </c>
    </row>
    <row r="89" spans="1:49" s="18" customFormat="1" ht="18.75" customHeight="1" x14ac:dyDescent="0.25">
      <c r="A89" s="87" t="s">
        <v>31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9"/>
      <c r="V89" s="27"/>
      <c r="W89" s="28"/>
      <c r="X89" s="28"/>
      <c r="Y89" s="28"/>
      <c r="Z89" s="29"/>
      <c r="AA89" s="30"/>
      <c r="AB89" s="31"/>
      <c r="AC89" s="32"/>
      <c r="AD89" s="33"/>
      <c r="AE89" s="33"/>
      <c r="AF89" s="33"/>
      <c r="AG89" s="34"/>
      <c r="AH89" s="35"/>
      <c r="AI89" s="36"/>
      <c r="AJ89" s="37"/>
      <c r="AK89" s="28"/>
      <c r="AL89" s="28"/>
    </row>
    <row r="90" spans="1:49" s="18" customFormat="1" ht="18" customHeight="1" x14ac:dyDescent="0.25">
      <c r="A90" s="19">
        <v>23</v>
      </c>
      <c r="B90" s="82" t="s">
        <v>32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4"/>
      <c r="V90" s="62">
        <v>2</v>
      </c>
      <c r="W90" s="62">
        <v>10</v>
      </c>
      <c r="X90" s="62">
        <v>10</v>
      </c>
      <c r="Y90" s="62">
        <v>23</v>
      </c>
      <c r="Z90" s="62">
        <v>40</v>
      </c>
      <c r="AA90" s="62">
        <v>0</v>
      </c>
      <c r="AB90" s="62">
        <v>85</v>
      </c>
      <c r="AC90" s="61">
        <f>V90/$AB90</f>
        <v>2.3529411764705882E-2</v>
      </c>
      <c r="AD90" s="20">
        <f t="shared" ref="AD90:AH91" si="7">W90/$AB90</f>
        <v>0.11764705882352941</v>
      </c>
      <c r="AE90" s="20">
        <f t="shared" si="7"/>
        <v>0.11764705882352941</v>
      </c>
      <c r="AF90" s="20">
        <f t="shared" si="7"/>
        <v>0.27058823529411763</v>
      </c>
      <c r="AG90" s="20">
        <f t="shared" si="7"/>
        <v>0.47058823529411764</v>
      </c>
      <c r="AH90" s="20">
        <f t="shared" si="7"/>
        <v>0</v>
      </c>
      <c r="AI90" s="64">
        <v>4.05</v>
      </c>
      <c r="AJ90" s="64">
        <v>1.1299999999999999</v>
      </c>
      <c r="AK90" s="63">
        <v>4</v>
      </c>
      <c r="AL90" s="63">
        <v>5</v>
      </c>
    </row>
    <row r="91" spans="1:49" s="18" customFormat="1" ht="18" customHeight="1" x14ac:dyDescent="0.25">
      <c r="A91" s="19">
        <v>24</v>
      </c>
      <c r="B91" s="82" t="s">
        <v>33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4"/>
      <c r="V91" s="62">
        <v>7</v>
      </c>
      <c r="W91" s="62">
        <v>5</v>
      </c>
      <c r="X91" s="62">
        <v>8</v>
      </c>
      <c r="Y91" s="62">
        <v>11</v>
      </c>
      <c r="Z91" s="62">
        <v>48</v>
      </c>
      <c r="AA91" s="62">
        <v>7</v>
      </c>
      <c r="AB91" s="62">
        <v>86</v>
      </c>
      <c r="AC91" s="61">
        <f>V91/$AB91</f>
        <v>8.1395348837209308E-2</v>
      </c>
      <c r="AD91" s="20">
        <f t="shared" si="7"/>
        <v>5.8139534883720929E-2</v>
      </c>
      <c r="AE91" s="20">
        <f t="shared" si="7"/>
        <v>9.3023255813953487E-2</v>
      </c>
      <c r="AF91" s="20">
        <f t="shared" si="7"/>
        <v>0.12790697674418605</v>
      </c>
      <c r="AG91" s="20">
        <f t="shared" si="7"/>
        <v>0.55813953488372092</v>
      </c>
      <c r="AH91" s="20">
        <f t="shared" si="7"/>
        <v>8.1395348837209308E-2</v>
      </c>
      <c r="AI91" s="64">
        <v>4.1100000000000003</v>
      </c>
      <c r="AJ91" s="64">
        <v>1.33</v>
      </c>
      <c r="AK91" s="63">
        <v>5</v>
      </c>
      <c r="AL91" s="63">
        <v>5</v>
      </c>
    </row>
    <row r="92" spans="1:49" s="18" customFormat="1" ht="18.75" customHeight="1" x14ac:dyDescent="0.25">
      <c r="A92" s="87" t="s">
        <v>34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9"/>
      <c r="V92" s="27"/>
      <c r="W92" s="28"/>
      <c r="X92" s="28"/>
      <c r="Y92" s="28"/>
      <c r="Z92" s="29"/>
      <c r="AA92" s="30"/>
      <c r="AB92" s="31"/>
      <c r="AC92" s="32"/>
      <c r="AD92" s="33"/>
      <c r="AE92" s="33"/>
      <c r="AF92" s="33"/>
      <c r="AG92" s="34"/>
      <c r="AH92" s="35"/>
      <c r="AI92" s="36"/>
      <c r="AJ92" s="37"/>
      <c r="AK92" s="28"/>
      <c r="AL92" s="28"/>
    </row>
    <row r="93" spans="1:49" s="18" customFormat="1" ht="18" customHeight="1" x14ac:dyDescent="0.25">
      <c r="A93" s="19">
        <v>25</v>
      </c>
      <c r="B93" s="82" t="s">
        <v>71</v>
      </c>
      <c r="C93" s="83" t="s">
        <v>71</v>
      </c>
      <c r="D93" s="83" t="s">
        <v>71</v>
      </c>
      <c r="E93" s="83" t="s">
        <v>71</v>
      </c>
      <c r="F93" s="83" t="s">
        <v>71</v>
      </c>
      <c r="G93" s="83" t="s">
        <v>71</v>
      </c>
      <c r="H93" s="83" t="s">
        <v>71</v>
      </c>
      <c r="I93" s="83" t="s">
        <v>71</v>
      </c>
      <c r="J93" s="83" t="s">
        <v>71</v>
      </c>
      <c r="K93" s="83" t="s">
        <v>71</v>
      </c>
      <c r="L93" s="83" t="s">
        <v>71</v>
      </c>
      <c r="M93" s="83" t="s">
        <v>71</v>
      </c>
      <c r="N93" s="83" t="s">
        <v>71</v>
      </c>
      <c r="O93" s="83" t="s">
        <v>71</v>
      </c>
      <c r="P93" s="83" t="s">
        <v>71</v>
      </c>
      <c r="Q93" s="83" t="s">
        <v>71</v>
      </c>
      <c r="R93" s="83" t="s">
        <v>71</v>
      </c>
      <c r="S93" s="83" t="s">
        <v>71</v>
      </c>
      <c r="T93" s="83" t="s">
        <v>71</v>
      </c>
      <c r="U93" s="84" t="s">
        <v>71</v>
      </c>
      <c r="V93" s="62">
        <v>1</v>
      </c>
      <c r="W93" s="62">
        <v>0</v>
      </c>
      <c r="X93" s="62">
        <v>4</v>
      </c>
      <c r="Y93" s="62">
        <v>17</v>
      </c>
      <c r="Z93" s="62">
        <v>63</v>
      </c>
      <c r="AA93" s="62">
        <v>1</v>
      </c>
      <c r="AB93" s="62">
        <v>86</v>
      </c>
      <c r="AC93" s="61">
        <f>V93/$AB93</f>
        <v>1.1627906976744186E-2</v>
      </c>
      <c r="AD93" s="20">
        <f t="shared" ref="AD93:AH98" si="8">W93/$AB93</f>
        <v>0</v>
      </c>
      <c r="AE93" s="20">
        <f t="shared" si="8"/>
        <v>4.6511627906976744E-2</v>
      </c>
      <c r="AF93" s="20">
        <f t="shared" si="8"/>
        <v>0.19767441860465115</v>
      </c>
      <c r="AG93" s="20">
        <f t="shared" si="8"/>
        <v>0.73255813953488369</v>
      </c>
      <c r="AH93" s="20">
        <f t="shared" si="8"/>
        <v>1.1627906976744186E-2</v>
      </c>
      <c r="AI93" s="64">
        <v>4.66</v>
      </c>
      <c r="AJ93" s="65">
        <v>0.68</v>
      </c>
      <c r="AK93" s="63">
        <v>5</v>
      </c>
      <c r="AL93" s="63">
        <v>5</v>
      </c>
    </row>
    <row r="94" spans="1:49" s="18" customFormat="1" ht="18" customHeight="1" x14ac:dyDescent="0.25">
      <c r="A94" s="19">
        <v>26</v>
      </c>
      <c r="B94" s="82" t="s">
        <v>72</v>
      </c>
      <c r="C94" s="83" t="s">
        <v>72</v>
      </c>
      <c r="D94" s="83" t="s">
        <v>72</v>
      </c>
      <c r="E94" s="83" t="s">
        <v>72</v>
      </c>
      <c r="F94" s="83" t="s">
        <v>72</v>
      </c>
      <c r="G94" s="83" t="s">
        <v>72</v>
      </c>
      <c r="H94" s="83" t="s">
        <v>72</v>
      </c>
      <c r="I94" s="83" t="s">
        <v>72</v>
      </c>
      <c r="J94" s="83" t="s">
        <v>72</v>
      </c>
      <c r="K94" s="83" t="s">
        <v>72</v>
      </c>
      <c r="L94" s="83" t="s">
        <v>72</v>
      </c>
      <c r="M94" s="83" t="s">
        <v>72</v>
      </c>
      <c r="N94" s="83" t="s">
        <v>72</v>
      </c>
      <c r="O94" s="83" t="s">
        <v>72</v>
      </c>
      <c r="P94" s="83" t="s">
        <v>72</v>
      </c>
      <c r="Q94" s="83" t="s">
        <v>72</v>
      </c>
      <c r="R94" s="83" t="s">
        <v>72</v>
      </c>
      <c r="S94" s="83" t="s">
        <v>72</v>
      </c>
      <c r="T94" s="83" t="s">
        <v>72</v>
      </c>
      <c r="U94" s="84" t="s">
        <v>72</v>
      </c>
      <c r="V94" s="62">
        <v>0</v>
      </c>
      <c r="W94" s="62">
        <v>0</v>
      </c>
      <c r="X94" s="62">
        <v>0</v>
      </c>
      <c r="Y94" s="62">
        <v>22</v>
      </c>
      <c r="Z94" s="62">
        <v>62</v>
      </c>
      <c r="AA94" s="62">
        <v>2</v>
      </c>
      <c r="AB94" s="62">
        <v>86</v>
      </c>
      <c r="AC94" s="61">
        <f t="shared" ref="AC94:AC98" si="9">V94/$AB94</f>
        <v>0</v>
      </c>
      <c r="AD94" s="20">
        <f t="shared" si="8"/>
        <v>0</v>
      </c>
      <c r="AE94" s="20">
        <f t="shared" si="8"/>
        <v>0</v>
      </c>
      <c r="AF94" s="20">
        <f t="shared" si="8"/>
        <v>0.2558139534883721</v>
      </c>
      <c r="AG94" s="20">
        <f t="shared" si="8"/>
        <v>0.72093023255813948</v>
      </c>
      <c r="AH94" s="20">
        <f t="shared" si="8"/>
        <v>2.3255813953488372E-2</v>
      </c>
      <c r="AI94" s="64">
        <v>4.74</v>
      </c>
      <c r="AJ94" s="64">
        <v>0.44</v>
      </c>
      <c r="AK94" s="63">
        <v>5</v>
      </c>
      <c r="AL94" s="63">
        <v>5</v>
      </c>
    </row>
    <row r="95" spans="1:49" s="18" customFormat="1" ht="18" customHeight="1" x14ac:dyDescent="0.25">
      <c r="A95" s="19">
        <v>27</v>
      </c>
      <c r="B95" s="82" t="s">
        <v>73</v>
      </c>
      <c r="C95" s="83" t="s">
        <v>73</v>
      </c>
      <c r="D95" s="83" t="s">
        <v>73</v>
      </c>
      <c r="E95" s="83" t="s">
        <v>73</v>
      </c>
      <c r="F95" s="83" t="s">
        <v>73</v>
      </c>
      <c r="G95" s="83" t="s">
        <v>73</v>
      </c>
      <c r="H95" s="83" t="s">
        <v>73</v>
      </c>
      <c r="I95" s="83" t="s">
        <v>73</v>
      </c>
      <c r="J95" s="83" t="s">
        <v>73</v>
      </c>
      <c r="K95" s="83" t="s">
        <v>73</v>
      </c>
      <c r="L95" s="83" t="s">
        <v>73</v>
      </c>
      <c r="M95" s="83" t="s">
        <v>73</v>
      </c>
      <c r="N95" s="83" t="s">
        <v>73</v>
      </c>
      <c r="O95" s="83" t="s">
        <v>73</v>
      </c>
      <c r="P95" s="83" t="s">
        <v>73</v>
      </c>
      <c r="Q95" s="83" t="s">
        <v>73</v>
      </c>
      <c r="R95" s="83" t="s">
        <v>73</v>
      </c>
      <c r="S95" s="83" t="s">
        <v>73</v>
      </c>
      <c r="T95" s="83" t="s">
        <v>73</v>
      </c>
      <c r="U95" s="84" t="s">
        <v>73</v>
      </c>
      <c r="V95" s="62">
        <v>0</v>
      </c>
      <c r="W95" s="62">
        <v>8</v>
      </c>
      <c r="X95" s="62">
        <v>1</v>
      </c>
      <c r="Y95" s="62">
        <v>18</v>
      </c>
      <c r="Z95" s="62">
        <v>58</v>
      </c>
      <c r="AA95" s="62">
        <v>1</v>
      </c>
      <c r="AB95" s="62">
        <v>86</v>
      </c>
      <c r="AC95" s="61">
        <f t="shared" si="9"/>
        <v>0</v>
      </c>
      <c r="AD95" s="20">
        <f t="shared" si="8"/>
        <v>9.3023255813953487E-2</v>
      </c>
      <c r="AE95" s="20">
        <f t="shared" si="8"/>
        <v>1.1627906976744186E-2</v>
      </c>
      <c r="AF95" s="20">
        <f t="shared" si="8"/>
        <v>0.20930232558139536</v>
      </c>
      <c r="AG95" s="20">
        <f t="shared" si="8"/>
        <v>0.67441860465116277</v>
      </c>
      <c r="AH95" s="20">
        <f t="shared" si="8"/>
        <v>1.1627906976744186E-2</v>
      </c>
      <c r="AI95" s="64">
        <v>4.4800000000000004</v>
      </c>
      <c r="AJ95" s="65">
        <v>0.92</v>
      </c>
      <c r="AK95" s="63">
        <v>5</v>
      </c>
      <c r="AL95" s="63">
        <v>5</v>
      </c>
    </row>
    <row r="96" spans="1:49" s="18" customFormat="1" ht="18" customHeight="1" x14ac:dyDescent="0.25">
      <c r="A96" s="19">
        <v>28</v>
      </c>
      <c r="B96" s="82" t="s">
        <v>74</v>
      </c>
      <c r="C96" s="83" t="s">
        <v>74</v>
      </c>
      <c r="D96" s="83" t="s">
        <v>74</v>
      </c>
      <c r="E96" s="83" t="s">
        <v>74</v>
      </c>
      <c r="F96" s="83" t="s">
        <v>74</v>
      </c>
      <c r="G96" s="83" t="s">
        <v>74</v>
      </c>
      <c r="H96" s="83" t="s">
        <v>74</v>
      </c>
      <c r="I96" s="83" t="s">
        <v>74</v>
      </c>
      <c r="J96" s="83" t="s">
        <v>74</v>
      </c>
      <c r="K96" s="83" t="s">
        <v>74</v>
      </c>
      <c r="L96" s="83" t="s">
        <v>74</v>
      </c>
      <c r="M96" s="83" t="s">
        <v>74</v>
      </c>
      <c r="N96" s="83" t="s">
        <v>74</v>
      </c>
      <c r="O96" s="83" t="s">
        <v>74</v>
      </c>
      <c r="P96" s="83" t="s">
        <v>74</v>
      </c>
      <c r="Q96" s="83" t="s">
        <v>74</v>
      </c>
      <c r="R96" s="83" t="s">
        <v>74</v>
      </c>
      <c r="S96" s="83" t="s">
        <v>74</v>
      </c>
      <c r="T96" s="83" t="s">
        <v>74</v>
      </c>
      <c r="U96" s="84" t="s">
        <v>74</v>
      </c>
      <c r="V96" s="62">
        <v>0</v>
      </c>
      <c r="W96" s="62">
        <v>3</v>
      </c>
      <c r="X96" s="62">
        <v>3</v>
      </c>
      <c r="Y96" s="62">
        <v>17</v>
      </c>
      <c r="Z96" s="62">
        <v>62</v>
      </c>
      <c r="AA96" s="62">
        <v>1</v>
      </c>
      <c r="AB96" s="62">
        <v>86</v>
      </c>
      <c r="AC96" s="61">
        <f t="shared" si="9"/>
        <v>0</v>
      </c>
      <c r="AD96" s="20">
        <f t="shared" si="8"/>
        <v>3.4883720930232558E-2</v>
      </c>
      <c r="AE96" s="20">
        <f t="shared" si="8"/>
        <v>3.4883720930232558E-2</v>
      </c>
      <c r="AF96" s="20">
        <f t="shared" si="8"/>
        <v>0.19767441860465115</v>
      </c>
      <c r="AG96" s="20">
        <f t="shared" si="8"/>
        <v>0.72093023255813948</v>
      </c>
      <c r="AH96" s="20">
        <f t="shared" si="8"/>
        <v>1.1627906976744186E-2</v>
      </c>
      <c r="AI96" s="64">
        <v>4.62</v>
      </c>
      <c r="AJ96" s="65">
        <v>0.72</v>
      </c>
      <c r="AK96" s="63">
        <v>5</v>
      </c>
      <c r="AL96" s="63">
        <v>5</v>
      </c>
    </row>
    <row r="97" spans="1:38" s="18" customFormat="1" ht="18" customHeight="1" x14ac:dyDescent="0.25">
      <c r="A97" s="19">
        <v>29</v>
      </c>
      <c r="B97" s="82" t="s">
        <v>75</v>
      </c>
      <c r="C97" s="83" t="s">
        <v>75</v>
      </c>
      <c r="D97" s="83" t="s">
        <v>75</v>
      </c>
      <c r="E97" s="83" t="s">
        <v>75</v>
      </c>
      <c r="F97" s="83" t="s">
        <v>75</v>
      </c>
      <c r="G97" s="83" t="s">
        <v>75</v>
      </c>
      <c r="H97" s="83" t="s">
        <v>75</v>
      </c>
      <c r="I97" s="83" t="s">
        <v>75</v>
      </c>
      <c r="J97" s="83" t="s">
        <v>75</v>
      </c>
      <c r="K97" s="83" t="s">
        <v>75</v>
      </c>
      <c r="L97" s="83" t="s">
        <v>75</v>
      </c>
      <c r="M97" s="83" t="s">
        <v>75</v>
      </c>
      <c r="N97" s="83" t="s">
        <v>75</v>
      </c>
      <c r="O97" s="83" t="s">
        <v>75</v>
      </c>
      <c r="P97" s="83" t="s">
        <v>75</v>
      </c>
      <c r="Q97" s="83" t="s">
        <v>75</v>
      </c>
      <c r="R97" s="83" t="s">
        <v>75</v>
      </c>
      <c r="S97" s="83" t="s">
        <v>75</v>
      </c>
      <c r="T97" s="83" t="s">
        <v>75</v>
      </c>
      <c r="U97" s="84" t="s">
        <v>75</v>
      </c>
      <c r="V97" s="62">
        <v>0</v>
      </c>
      <c r="W97" s="62">
        <v>5</v>
      </c>
      <c r="X97" s="62">
        <v>3</v>
      </c>
      <c r="Y97" s="62">
        <v>32</v>
      </c>
      <c r="Z97" s="62">
        <v>44</v>
      </c>
      <c r="AA97" s="62">
        <v>1</v>
      </c>
      <c r="AB97" s="62">
        <v>85</v>
      </c>
      <c r="AC97" s="61">
        <f t="shared" si="9"/>
        <v>0</v>
      </c>
      <c r="AD97" s="20">
        <f t="shared" si="8"/>
        <v>5.8823529411764705E-2</v>
      </c>
      <c r="AE97" s="20">
        <f t="shared" si="8"/>
        <v>3.5294117647058823E-2</v>
      </c>
      <c r="AF97" s="20">
        <f t="shared" si="8"/>
        <v>0.37647058823529411</v>
      </c>
      <c r="AG97" s="20">
        <f t="shared" si="8"/>
        <v>0.51764705882352946</v>
      </c>
      <c r="AH97" s="20">
        <f t="shared" si="8"/>
        <v>1.1764705882352941E-2</v>
      </c>
      <c r="AI97" s="64">
        <v>4.37</v>
      </c>
      <c r="AJ97" s="65">
        <v>0.82</v>
      </c>
      <c r="AK97" s="63">
        <v>5</v>
      </c>
      <c r="AL97" s="63">
        <v>5</v>
      </c>
    </row>
    <row r="98" spans="1:38" s="18" customFormat="1" ht="18" customHeight="1" x14ac:dyDescent="0.25">
      <c r="A98" s="19">
        <v>30</v>
      </c>
      <c r="B98" s="82" t="s">
        <v>76</v>
      </c>
      <c r="C98" s="83" t="s">
        <v>76</v>
      </c>
      <c r="D98" s="83" t="s">
        <v>76</v>
      </c>
      <c r="E98" s="83" t="s">
        <v>76</v>
      </c>
      <c r="F98" s="83" t="s">
        <v>76</v>
      </c>
      <c r="G98" s="83" t="s">
        <v>76</v>
      </c>
      <c r="H98" s="83" t="s">
        <v>76</v>
      </c>
      <c r="I98" s="83" t="s">
        <v>76</v>
      </c>
      <c r="J98" s="83" t="s">
        <v>76</v>
      </c>
      <c r="K98" s="83" t="s">
        <v>76</v>
      </c>
      <c r="L98" s="83" t="s">
        <v>76</v>
      </c>
      <c r="M98" s="83" t="s">
        <v>76</v>
      </c>
      <c r="N98" s="83" t="s">
        <v>76</v>
      </c>
      <c r="O98" s="83" t="s">
        <v>76</v>
      </c>
      <c r="P98" s="83" t="s">
        <v>76</v>
      </c>
      <c r="Q98" s="83" t="s">
        <v>76</v>
      </c>
      <c r="R98" s="83" t="s">
        <v>76</v>
      </c>
      <c r="S98" s="83" t="s">
        <v>76</v>
      </c>
      <c r="T98" s="83" t="s">
        <v>76</v>
      </c>
      <c r="U98" s="84" t="s">
        <v>76</v>
      </c>
      <c r="V98" s="62">
        <v>0</v>
      </c>
      <c r="W98" s="62">
        <v>2</v>
      </c>
      <c r="X98" s="62">
        <v>3</v>
      </c>
      <c r="Y98" s="62">
        <v>26</v>
      </c>
      <c r="Z98" s="62">
        <v>55</v>
      </c>
      <c r="AA98" s="62">
        <v>0</v>
      </c>
      <c r="AB98" s="62">
        <v>86</v>
      </c>
      <c r="AC98" s="61">
        <f t="shared" si="9"/>
        <v>0</v>
      </c>
      <c r="AD98" s="20">
        <f t="shared" si="8"/>
        <v>2.3255813953488372E-2</v>
      </c>
      <c r="AE98" s="20">
        <f t="shared" si="8"/>
        <v>3.4883720930232558E-2</v>
      </c>
      <c r="AF98" s="20">
        <f t="shared" si="8"/>
        <v>0.30232558139534882</v>
      </c>
      <c r="AG98" s="20">
        <f t="shared" si="8"/>
        <v>0.63953488372093026</v>
      </c>
      <c r="AH98" s="20">
        <f t="shared" si="8"/>
        <v>0</v>
      </c>
      <c r="AI98" s="64">
        <v>4.5599999999999996</v>
      </c>
      <c r="AJ98" s="64">
        <v>0.68</v>
      </c>
      <c r="AK98" s="63">
        <v>5</v>
      </c>
      <c r="AL98" s="63">
        <v>5</v>
      </c>
    </row>
    <row r="99" spans="1:38" s="18" customFormat="1" ht="18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38"/>
      <c r="W99" s="38"/>
      <c r="X99" s="38"/>
      <c r="Y99" s="38"/>
      <c r="Z99" s="38"/>
      <c r="AA99" s="38"/>
      <c r="AB99" s="39"/>
      <c r="AC99" s="40"/>
      <c r="AD99" s="40"/>
      <c r="AE99" s="40"/>
      <c r="AF99" s="40"/>
      <c r="AG99" s="40"/>
      <c r="AH99" s="40"/>
      <c r="AI99" s="41"/>
      <c r="AJ99" s="41"/>
      <c r="AK99" s="38"/>
      <c r="AL99" s="38"/>
    </row>
    <row r="100" spans="1:38" s="18" customFormat="1" ht="18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38"/>
      <c r="W100" s="38"/>
      <c r="X100" s="38"/>
      <c r="Y100" s="38"/>
      <c r="Z100" s="38"/>
      <c r="AA100" s="38"/>
      <c r="AB100" s="39"/>
      <c r="AC100" s="40"/>
      <c r="AD100" s="40"/>
      <c r="AE100" s="40"/>
      <c r="AF100" s="40"/>
      <c r="AG100" s="40"/>
      <c r="AH100" s="40"/>
      <c r="AI100" s="41"/>
      <c r="AJ100" s="41"/>
      <c r="AK100" s="38"/>
      <c r="AL100" s="38"/>
    </row>
    <row r="101" spans="1:38" ht="48.75" customHeight="1" x14ac:dyDescent="0.25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3" spans="1:38" x14ac:dyDescent="0.25">
      <c r="A103" t="s">
        <v>35</v>
      </c>
      <c r="B103">
        <v>86</v>
      </c>
    </row>
    <row r="104" spans="1:38" x14ac:dyDescent="0.25">
      <c r="A104" t="s">
        <v>36</v>
      </c>
      <c r="B104">
        <v>4</v>
      </c>
    </row>
  </sheetData>
  <sheetProtection sheet="1" objects="1" scenarios="1"/>
  <mergeCells count="75">
    <mergeCell ref="A1:AE1"/>
    <mergeCell ref="A6:AL6"/>
    <mergeCell ref="A7:AL7"/>
    <mergeCell ref="A8:AE8"/>
    <mergeCell ref="A9:AL9"/>
    <mergeCell ref="A26:J26"/>
    <mergeCell ref="A20:E20"/>
    <mergeCell ref="A21:E21"/>
    <mergeCell ref="A22:E22"/>
    <mergeCell ref="A23:E23"/>
    <mergeCell ref="V47:AA48"/>
    <mergeCell ref="AC47:AH48"/>
    <mergeCell ref="AI47:AL48"/>
    <mergeCell ref="B49:U49"/>
    <mergeCell ref="A50:U50"/>
    <mergeCell ref="V50:AL50"/>
    <mergeCell ref="C27:J27"/>
    <mergeCell ref="C28:J28"/>
    <mergeCell ref="C29:J29"/>
    <mergeCell ref="C30:J30"/>
    <mergeCell ref="A33:O33"/>
    <mergeCell ref="A58:U58"/>
    <mergeCell ref="V58:AL58"/>
    <mergeCell ref="B51:U51"/>
    <mergeCell ref="B52:U52"/>
    <mergeCell ref="B53:U53"/>
    <mergeCell ref="B54:U54"/>
    <mergeCell ref="B55:U55"/>
    <mergeCell ref="B56:U56"/>
    <mergeCell ref="B57:U57"/>
    <mergeCell ref="B80:U80"/>
    <mergeCell ref="B81:U81"/>
    <mergeCell ref="AC67:AH68"/>
    <mergeCell ref="AI67:AL68"/>
    <mergeCell ref="B69:U69"/>
    <mergeCell ref="A70:U70"/>
    <mergeCell ref="V70:AL70"/>
    <mergeCell ref="V67:AA68"/>
    <mergeCell ref="B75:U75"/>
    <mergeCell ref="B76:U76"/>
    <mergeCell ref="B77:U77"/>
    <mergeCell ref="B78:U78"/>
    <mergeCell ref="B79:U79"/>
    <mergeCell ref="B98:U98"/>
    <mergeCell ref="A13:I13"/>
    <mergeCell ref="A15:E15"/>
    <mergeCell ref="A16:E16"/>
    <mergeCell ref="A17:E17"/>
    <mergeCell ref="A18:E18"/>
    <mergeCell ref="A19:E19"/>
    <mergeCell ref="B93:U93"/>
    <mergeCell ref="A85:AL85"/>
    <mergeCell ref="V86:AA87"/>
    <mergeCell ref="AC86:AH87"/>
    <mergeCell ref="AI86:AL87"/>
    <mergeCell ref="B87:U87"/>
    <mergeCell ref="B88:U88"/>
    <mergeCell ref="B72:U72"/>
    <mergeCell ref="B73:U73"/>
    <mergeCell ref="B34:U34"/>
    <mergeCell ref="B94:U94"/>
    <mergeCell ref="B95:U95"/>
    <mergeCell ref="B96:U96"/>
    <mergeCell ref="B97:U97"/>
    <mergeCell ref="B86:U86"/>
    <mergeCell ref="A89:U89"/>
    <mergeCell ref="B90:U90"/>
    <mergeCell ref="B91:U91"/>
    <mergeCell ref="A92:U92"/>
    <mergeCell ref="B71:U71"/>
    <mergeCell ref="B59:U59"/>
    <mergeCell ref="B60:U60"/>
    <mergeCell ref="B61:U61"/>
    <mergeCell ref="A66:O66"/>
    <mergeCell ref="B74:U74"/>
  </mergeCells>
  <printOptions horizontalCentered="1" verticalCentered="1"/>
  <pageMargins left="0" right="0" top="0" bottom="0" header="0.31496062992125984" footer="0.31496062992125984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4"/>
  <sheetViews>
    <sheetView view="pageBreakPreview" zoomScale="75" zoomScaleNormal="100" zoomScaleSheetLayoutView="7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bestFit="1" customWidth="1"/>
  </cols>
  <sheetData>
    <row r="1" spans="1:3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x14ac:dyDescent="0.25">
      <c r="A7" s="104" t="s">
        <v>46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8" ht="27.75" customHeight="1" x14ac:dyDescent="0.25">
      <c r="A9" s="106" t="s">
        <v>85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20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44"/>
      <c r="B19" s="44"/>
      <c r="C19" s="44"/>
      <c r="D19" s="44"/>
      <c r="E19" s="4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</row>
    <row r="22" spans="1:3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</row>
    <row r="23" spans="1:3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</row>
    <row r="24" spans="1:3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</row>
    <row r="25" spans="1:3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</row>
    <row r="26" spans="1:3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</row>
    <row r="27" spans="1:3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</row>
    <row r="28" spans="1:38" ht="40.5" customHeight="1" x14ac:dyDescent="0.25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8" x14ac:dyDescent="0.25">
      <c r="A29" s="2"/>
      <c r="B29" s="2"/>
      <c r="C29" s="99" t="s">
        <v>2</v>
      </c>
      <c r="D29" s="99"/>
      <c r="E29" s="99"/>
      <c r="F29" s="99"/>
      <c r="G29" s="99"/>
      <c r="H29" s="99"/>
      <c r="I29" s="99"/>
      <c r="J29" s="9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39.75" customHeight="1" x14ac:dyDescent="0.25">
      <c r="A30" s="2"/>
      <c r="B30" s="2"/>
      <c r="C30" s="99" t="s">
        <v>3</v>
      </c>
      <c r="D30" s="99"/>
      <c r="E30" s="99"/>
      <c r="F30" s="99"/>
      <c r="G30" s="99"/>
      <c r="H30" s="99"/>
      <c r="I30" s="99"/>
      <c r="J30" s="9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8" x14ac:dyDescent="0.25">
      <c r="A31" s="2"/>
      <c r="B31" s="2"/>
      <c r="C31" s="99" t="s">
        <v>4</v>
      </c>
      <c r="D31" s="99"/>
      <c r="E31" s="99"/>
      <c r="F31" s="99"/>
      <c r="G31" s="99"/>
      <c r="H31" s="99"/>
      <c r="I31" s="99"/>
      <c r="J31" s="9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8" x14ac:dyDescent="0.25">
      <c r="C32" s="99" t="s">
        <v>5</v>
      </c>
      <c r="D32" s="99"/>
      <c r="E32" s="99"/>
      <c r="F32" s="99"/>
      <c r="G32" s="99"/>
      <c r="H32" s="99"/>
      <c r="I32" s="99"/>
      <c r="J32" s="99"/>
    </row>
    <row r="33" spans="1:38" x14ac:dyDescent="0.25">
      <c r="C33" s="44"/>
      <c r="D33" s="44"/>
      <c r="E33" s="44"/>
      <c r="F33" s="44"/>
      <c r="G33" s="44"/>
      <c r="H33" s="44"/>
      <c r="I33" s="44"/>
      <c r="J33" s="44"/>
    </row>
    <row r="34" spans="1:38" x14ac:dyDescent="0.25">
      <c r="C34" s="44"/>
      <c r="D34" s="44"/>
      <c r="E34" s="44"/>
      <c r="F34" s="44"/>
      <c r="G34" s="44"/>
      <c r="H34" s="44"/>
      <c r="I34" s="44"/>
      <c r="J34" s="44"/>
    </row>
    <row r="35" spans="1:38" s="5" customFormat="1" ht="20.25" x14ac:dyDescent="0.25">
      <c r="A35" s="90" t="s">
        <v>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x14ac:dyDescent="0.25">
      <c r="C36" s="44"/>
      <c r="D36" s="44"/>
      <c r="E36" s="44"/>
      <c r="F36" s="44"/>
      <c r="G36" s="44"/>
      <c r="H36" s="44"/>
      <c r="I36" s="44"/>
      <c r="J36" s="44"/>
    </row>
    <row r="37" spans="1:38" ht="18.75" x14ac:dyDescent="0.3">
      <c r="A37" s="6">
        <v>1</v>
      </c>
      <c r="B37" s="79" t="s">
        <v>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38" ht="18.75" x14ac:dyDescent="0.3">
      <c r="A38" s="7"/>
      <c r="B38" s="8"/>
      <c r="C38" s="44"/>
      <c r="D38" s="44"/>
      <c r="E38" s="44"/>
      <c r="F38" s="44"/>
      <c r="G38" s="44"/>
      <c r="H38" s="44"/>
      <c r="I38" s="44"/>
      <c r="J38" s="44"/>
    </row>
    <row r="39" spans="1:38" ht="18.75" x14ac:dyDescent="0.3">
      <c r="A39" s="7"/>
      <c r="B39" s="8"/>
      <c r="C39" s="44"/>
      <c r="D39" s="44"/>
      <c r="E39" s="44"/>
      <c r="F39" s="44"/>
      <c r="G39" s="44"/>
      <c r="H39" s="44"/>
      <c r="I39" s="44"/>
      <c r="J39" s="44"/>
    </row>
    <row r="40" spans="1:38" ht="18.75" x14ac:dyDescent="0.3">
      <c r="A40" s="7"/>
      <c r="B40" s="8"/>
      <c r="C40" s="44"/>
      <c r="D40" s="44"/>
      <c r="E40" s="44"/>
      <c r="F40" s="44"/>
      <c r="G40" s="44"/>
      <c r="H40" s="44"/>
      <c r="I40" s="44"/>
      <c r="J40" s="44"/>
    </row>
    <row r="41" spans="1:38" ht="18.75" x14ac:dyDescent="0.3">
      <c r="A41" s="7"/>
      <c r="B41" s="8"/>
      <c r="C41" s="44"/>
      <c r="D41" s="44"/>
      <c r="E41" s="44"/>
      <c r="F41" s="44"/>
      <c r="G41" s="44"/>
      <c r="H41" s="44"/>
      <c r="I41" s="44"/>
      <c r="J41" s="44"/>
    </row>
    <row r="42" spans="1:38" ht="18.75" x14ac:dyDescent="0.3">
      <c r="A42" s="7"/>
      <c r="B42" s="8"/>
      <c r="C42" s="44"/>
      <c r="D42" s="44"/>
      <c r="E42" s="44"/>
      <c r="F42" s="44"/>
      <c r="G42" s="44"/>
      <c r="H42" s="44"/>
      <c r="I42" s="44"/>
      <c r="J42" s="44"/>
    </row>
    <row r="43" spans="1:38" ht="18.75" x14ac:dyDescent="0.3">
      <c r="A43" s="7"/>
      <c r="B43" s="8"/>
      <c r="C43" s="44"/>
      <c r="D43" s="44"/>
      <c r="E43" s="44"/>
      <c r="F43" s="44"/>
      <c r="G43" s="44"/>
      <c r="H43" s="44"/>
      <c r="I43" s="44"/>
      <c r="J43" s="44"/>
    </row>
    <row r="44" spans="1:38" x14ac:dyDescent="0.25">
      <c r="C44" s="44"/>
      <c r="D44" s="44"/>
      <c r="E44" s="44"/>
      <c r="F44" s="44"/>
      <c r="G44" s="44"/>
      <c r="H44" s="44"/>
      <c r="I44" s="44"/>
      <c r="J44" s="44"/>
    </row>
    <row r="45" spans="1:38" ht="18.75" x14ac:dyDescent="0.3">
      <c r="B45" s="9"/>
      <c r="C45" s="44"/>
      <c r="D45" s="44"/>
      <c r="E45" s="44"/>
      <c r="F45" s="44"/>
      <c r="G45" s="44"/>
      <c r="H45" s="44"/>
      <c r="I45" s="44"/>
      <c r="J45" s="44"/>
    </row>
    <row r="46" spans="1:38" x14ac:dyDescent="0.25">
      <c r="C46" s="44"/>
      <c r="D46" s="44"/>
      <c r="E46" s="44"/>
      <c r="F46" s="44"/>
      <c r="G46" s="44"/>
      <c r="H46" s="44"/>
      <c r="I46" s="44"/>
      <c r="J46" s="44"/>
    </row>
    <row r="47" spans="1:38" ht="15" customHeight="1" x14ac:dyDescent="0.25">
      <c r="V47" s="93" t="s">
        <v>8</v>
      </c>
      <c r="W47" s="93"/>
      <c r="X47" s="93"/>
      <c r="Y47" s="93"/>
      <c r="Z47" s="93"/>
      <c r="AA47" s="93"/>
      <c r="AC47" s="93" t="s">
        <v>9</v>
      </c>
      <c r="AD47" s="93"/>
      <c r="AE47" s="93"/>
      <c r="AF47" s="93"/>
      <c r="AG47" s="93"/>
      <c r="AH47" s="93"/>
      <c r="AI47" s="94" t="s">
        <v>10</v>
      </c>
      <c r="AJ47" s="94"/>
      <c r="AK47" s="94"/>
      <c r="AL47" s="94"/>
    </row>
    <row r="48" spans="1:38" ht="15.75" thickBot="1" x14ac:dyDescent="0.3">
      <c r="V48" s="93"/>
      <c r="W48" s="93"/>
      <c r="X48" s="93"/>
      <c r="Y48" s="93"/>
      <c r="Z48" s="93"/>
      <c r="AA48" s="93"/>
      <c r="AC48" s="93"/>
      <c r="AD48" s="93"/>
      <c r="AE48" s="93"/>
      <c r="AF48" s="93"/>
      <c r="AG48" s="93"/>
      <c r="AH48" s="93"/>
      <c r="AI48" s="94"/>
      <c r="AJ48" s="94"/>
      <c r="AK48" s="94"/>
      <c r="AL48" s="94"/>
    </row>
    <row r="49" spans="1:49" s="17" customFormat="1" ht="18.75" x14ac:dyDescent="0.25">
      <c r="A49" s="1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16" t="s">
        <v>16</v>
      </c>
    </row>
    <row r="50" spans="1:49" s="18" customFormat="1" x14ac:dyDescent="0.25">
      <c r="A50" s="97" t="s">
        <v>17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8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</row>
    <row r="51" spans="1:49" s="18" customFormat="1" ht="18.75" customHeight="1" x14ac:dyDescent="0.25">
      <c r="A51" s="19">
        <v>2</v>
      </c>
      <c r="B51" s="98" t="s">
        <v>48</v>
      </c>
      <c r="C51" s="98" t="s">
        <v>48</v>
      </c>
      <c r="D51" s="98" t="s">
        <v>48</v>
      </c>
      <c r="E51" s="98" t="s">
        <v>48</v>
      </c>
      <c r="F51" s="98" t="s">
        <v>48</v>
      </c>
      <c r="G51" s="98" t="s">
        <v>48</v>
      </c>
      <c r="H51" s="98" t="s">
        <v>48</v>
      </c>
      <c r="I51" s="98" t="s">
        <v>48</v>
      </c>
      <c r="J51" s="98" t="s">
        <v>48</v>
      </c>
      <c r="K51" s="98" t="s">
        <v>48</v>
      </c>
      <c r="L51" s="98" t="s">
        <v>48</v>
      </c>
      <c r="M51" s="98" t="s">
        <v>48</v>
      </c>
      <c r="N51" s="98" t="s">
        <v>48</v>
      </c>
      <c r="O51" s="98" t="s">
        <v>48</v>
      </c>
      <c r="P51" s="98" t="s">
        <v>48</v>
      </c>
      <c r="Q51" s="98" t="s">
        <v>48</v>
      </c>
      <c r="R51" s="98" t="s">
        <v>48</v>
      </c>
      <c r="S51" s="98" t="s">
        <v>48</v>
      </c>
      <c r="T51" s="98" t="s">
        <v>48</v>
      </c>
      <c r="U51" s="82" t="s">
        <v>48</v>
      </c>
      <c r="V51" s="66">
        <v>0</v>
      </c>
      <c r="W51" s="66">
        <v>0</v>
      </c>
      <c r="X51" s="66">
        <v>5</v>
      </c>
      <c r="Y51" s="66">
        <v>9</v>
      </c>
      <c r="Z51" s="66">
        <v>1</v>
      </c>
      <c r="AA51" s="66">
        <v>0</v>
      </c>
      <c r="AB51" s="66">
        <v>15</v>
      </c>
      <c r="AC51" s="20">
        <f>V51/$AB51</f>
        <v>0</v>
      </c>
      <c r="AD51" s="20">
        <f t="shared" ref="AD51:AH57" si="0">W51/$AB51</f>
        <v>0</v>
      </c>
      <c r="AE51" s="20">
        <f t="shared" si="0"/>
        <v>0.33333333333333331</v>
      </c>
      <c r="AF51" s="20">
        <f t="shared" si="0"/>
        <v>0.6</v>
      </c>
      <c r="AG51" s="20">
        <f t="shared" si="0"/>
        <v>6.6666666666666666E-2</v>
      </c>
      <c r="AH51" s="20">
        <f t="shared" si="0"/>
        <v>0</v>
      </c>
      <c r="AI51" s="67">
        <v>3.73</v>
      </c>
      <c r="AJ51" s="68">
        <v>4</v>
      </c>
      <c r="AK51" s="66">
        <v>4</v>
      </c>
      <c r="AL51" s="66">
        <v>1</v>
      </c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</row>
    <row r="52" spans="1:49" s="18" customFormat="1" ht="18.75" customHeight="1" x14ac:dyDescent="0.25">
      <c r="A52" s="19">
        <v>3</v>
      </c>
      <c r="B52" s="98" t="s">
        <v>49</v>
      </c>
      <c r="C52" s="98" t="s">
        <v>49</v>
      </c>
      <c r="D52" s="98" t="s">
        <v>49</v>
      </c>
      <c r="E52" s="98" t="s">
        <v>49</v>
      </c>
      <c r="F52" s="98" t="s">
        <v>49</v>
      </c>
      <c r="G52" s="98" t="s">
        <v>49</v>
      </c>
      <c r="H52" s="98" t="s">
        <v>49</v>
      </c>
      <c r="I52" s="98" t="s">
        <v>49</v>
      </c>
      <c r="J52" s="98" t="s">
        <v>49</v>
      </c>
      <c r="K52" s="98" t="s">
        <v>49</v>
      </c>
      <c r="L52" s="98" t="s">
        <v>49</v>
      </c>
      <c r="M52" s="98" t="s">
        <v>49</v>
      </c>
      <c r="N52" s="98" t="s">
        <v>49</v>
      </c>
      <c r="O52" s="98" t="s">
        <v>49</v>
      </c>
      <c r="P52" s="98" t="s">
        <v>49</v>
      </c>
      <c r="Q52" s="98" t="s">
        <v>49</v>
      </c>
      <c r="R52" s="98" t="s">
        <v>49</v>
      </c>
      <c r="S52" s="98" t="s">
        <v>49</v>
      </c>
      <c r="T52" s="98" t="s">
        <v>49</v>
      </c>
      <c r="U52" s="82" t="s">
        <v>49</v>
      </c>
      <c r="V52" s="66">
        <v>0</v>
      </c>
      <c r="W52" s="66">
        <v>0</v>
      </c>
      <c r="X52" s="66">
        <v>4</v>
      </c>
      <c r="Y52" s="66">
        <v>10</v>
      </c>
      <c r="Z52" s="66">
        <v>1</v>
      </c>
      <c r="AA52" s="66">
        <v>0</v>
      </c>
      <c r="AB52" s="66">
        <v>15</v>
      </c>
      <c r="AC52" s="20">
        <f t="shared" ref="AC52:AC57" si="1">V52/$AB52</f>
        <v>0</v>
      </c>
      <c r="AD52" s="20">
        <f t="shared" si="0"/>
        <v>0</v>
      </c>
      <c r="AE52" s="20">
        <f t="shared" si="0"/>
        <v>0.26666666666666666</v>
      </c>
      <c r="AF52" s="20">
        <f t="shared" si="0"/>
        <v>0.66666666666666663</v>
      </c>
      <c r="AG52" s="20">
        <f t="shared" si="0"/>
        <v>6.6666666666666666E-2</v>
      </c>
      <c r="AH52" s="20">
        <f t="shared" si="0"/>
        <v>0</v>
      </c>
      <c r="AI52" s="67">
        <v>3.8</v>
      </c>
      <c r="AJ52" s="68">
        <v>4</v>
      </c>
      <c r="AK52" s="66">
        <v>4</v>
      </c>
      <c r="AL52" s="66">
        <v>1</v>
      </c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</row>
    <row r="53" spans="1:49" s="18" customFormat="1" ht="18" customHeight="1" x14ac:dyDescent="0.25">
      <c r="A53" s="19">
        <v>4</v>
      </c>
      <c r="B53" s="98" t="s">
        <v>50</v>
      </c>
      <c r="C53" s="98" t="s">
        <v>50</v>
      </c>
      <c r="D53" s="98" t="s">
        <v>50</v>
      </c>
      <c r="E53" s="98" t="s">
        <v>50</v>
      </c>
      <c r="F53" s="98" t="s">
        <v>50</v>
      </c>
      <c r="G53" s="98" t="s">
        <v>50</v>
      </c>
      <c r="H53" s="98" t="s">
        <v>50</v>
      </c>
      <c r="I53" s="98" t="s">
        <v>50</v>
      </c>
      <c r="J53" s="98" t="s">
        <v>50</v>
      </c>
      <c r="K53" s="98" t="s">
        <v>50</v>
      </c>
      <c r="L53" s="98" t="s">
        <v>50</v>
      </c>
      <c r="M53" s="98" t="s">
        <v>50</v>
      </c>
      <c r="N53" s="98" t="s">
        <v>50</v>
      </c>
      <c r="O53" s="98" t="s">
        <v>50</v>
      </c>
      <c r="P53" s="98" t="s">
        <v>50</v>
      </c>
      <c r="Q53" s="98" t="s">
        <v>50</v>
      </c>
      <c r="R53" s="98" t="s">
        <v>50</v>
      </c>
      <c r="S53" s="98" t="s">
        <v>50</v>
      </c>
      <c r="T53" s="98" t="s">
        <v>50</v>
      </c>
      <c r="U53" s="82" t="s">
        <v>50</v>
      </c>
      <c r="V53" s="66">
        <v>0</v>
      </c>
      <c r="W53" s="66">
        <v>0</v>
      </c>
      <c r="X53" s="66">
        <v>1</v>
      </c>
      <c r="Y53" s="66">
        <v>3</v>
      </c>
      <c r="Z53" s="66">
        <v>11</v>
      </c>
      <c r="AA53" s="66">
        <v>0</v>
      </c>
      <c r="AB53" s="66">
        <v>15</v>
      </c>
      <c r="AC53" s="20">
        <f t="shared" si="1"/>
        <v>0</v>
      </c>
      <c r="AD53" s="20">
        <f t="shared" si="0"/>
        <v>0</v>
      </c>
      <c r="AE53" s="20">
        <f t="shared" si="0"/>
        <v>6.6666666666666666E-2</v>
      </c>
      <c r="AF53" s="20">
        <f t="shared" si="0"/>
        <v>0.2</v>
      </c>
      <c r="AG53" s="20">
        <f t="shared" si="0"/>
        <v>0.73333333333333328</v>
      </c>
      <c r="AH53" s="20">
        <f t="shared" si="0"/>
        <v>0</v>
      </c>
      <c r="AI53" s="67">
        <v>4.67</v>
      </c>
      <c r="AJ53" s="68">
        <v>5</v>
      </c>
      <c r="AK53" s="66">
        <v>5</v>
      </c>
      <c r="AL53" s="66">
        <v>1</v>
      </c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</row>
    <row r="54" spans="1:49" s="17" customFormat="1" ht="18" customHeight="1" x14ac:dyDescent="0.25">
      <c r="A54" s="19">
        <v>5</v>
      </c>
      <c r="B54" s="98" t="s">
        <v>51</v>
      </c>
      <c r="C54" s="98" t="s">
        <v>51</v>
      </c>
      <c r="D54" s="98" t="s">
        <v>51</v>
      </c>
      <c r="E54" s="98" t="s">
        <v>51</v>
      </c>
      <c r="F54" s="98" t="s">
        <v>51</v>
      </c>
      <c r="G54" s="98" t="s">
        <v>51</v>
      </c>
      <c r="H54" s="98" t="s">
        <v>51</v>
      </c>
      <c r="I54" s="98" t="s">
        <v>51</v>
      </c>
      <c r="J54" s="98" t="s">
        <v>51</v>
      </c>
      <c r="K54" s="98" t="s">
        <v>51</v>
      </c>
      <c r="L54" s="98" t="s">
        <v>51</v>
      </c>
      <c r="M54" s="98" t="s">
        <v>51</v>
      </c>
      <c r="N54" s="98" t="s">
        <v>51</v>
      </c>
      <c r="O54" s="98" t="s">
        <v>51</v>
      </c>
      <c r="P54" s="98" t="s">
        <v>51</v>
      </c>
      <c r="Q54" s="98" t="s">
        <v>51</v>
      </c>
      <c r="R54" s="98" t="s">
        <v>51</v>
      </c>
      <c r="S54" s="98" t="s">
        <v>51</v>
      </c>
      <c r="T54" s="98" t="s">
        <v>51</v>
      </c>
      <c r="U54" s="82" t="s">
        <v>51</v>
      </c>
      <c r="V54" s="66">
        <v>0</v>
      </c>
      <c r="W54" s="66">
        <v>0</v>
      </c>
      <c r="X54" s="66">
        <v>1</v>
      </c>
      <c r="Y54" s="66">
        <v>4</v>
      </c>
      <c r="Z54" s="66">
        <v>10</v>
      </c>
      <c r="AA54" s="66">
        <v>0</v>
      </c>
      <c r="AB54" s="66">
        <v>15</v>
      </c>
      <c r="AC54" s="20">
        <f t="shared" si="1"/>
        <v>0</v>
      </c>
      <c r="AD54" s="20">
        <f t="shared" si="0"/>
        <v>0</v>
      </c>
      <c r="AE54" s="20">
        <f t="shared" si="0"/>
        <v>6.6666666666666666E-2</v>
      </c>
      <c r="AF54" s="20">
        <f t="shared" si="0"/>
        <v>0.26666666666666666</v>
      </c>
      <c r="AG54" s="20">
        <f t="shared" si="0"/>
        <v>0.66666666666666663</v>
      </c>
      <c r="AH54" s="20">
        <f t="shared" si="0"/>
        <v>0</v>
      </c>
      <c r="AI54" s="67">
        <v>4.5999999999999996</v>
      </c>
      <c r="AJ54" s="67">
        <v>5</v>
      </c>
      <c r="AK54" s="66">
        <v>5</v>
      </c>
      <c r="AL54" s="66">
        <v>1</v>
      </c>
    </row>
    <row r="55" spans="1:49" s="17" customFormat="1" ht="18" customHeight="1" x14ac:dyDescent="0.25">
      <c r="A55" s="19">
        <v>6</v>
      </c>
      <c r="B55" s="98" t="s">
        <v>52</v>
      </c>
      <c r="C55" s="98" t="s">
        <v>52</v>
      </c>
      <c r="D55" s="98" t="s">
        <v>52</v>
      </c>
      <c r="E55" s="98" t="s">
        <v>52</v>
      </c>
      <c r="F55" s="98" t="s">
        <v>52</v>
      </c>
      <c r="G55" s="98" t="s">
        <v>52</v>
      </c>
      <c r="H55" s="98" t="s">
        <v>52</v>
      </c>
      <c r="I55" s="98" t="s">
        <v>52</v>
      </c>
      <c r="J55" s="98" t="s">
        <v>52</v>
      </c>
      <c r="K55" s="98" t="s">
        <v>52</v>
      </c>
      <c r="L55" s="98" t="s">
        <v>52</v>
      </c>
      <c r="M55" s="98" t="s">
        <v>52</v>
      </c>
      <c r="N55" s="98" t="s">
        <v>52</v>
      </c>
      <c r="O55" s="98" t="s">
        <v>52</v>
      </c>
      <c r="P55" s="98" t="s">
        <v>52</v>
      </c>
      <c r="Q55" s="98" t="s">
        <v>52</v>
      </c>
      <c r="R55" s="98" t="s">
        <v>52</v>
      </c>
      <c r="S55" s="98" t="s">
        <v>52</v>
      </c>
      <c r="T55" s="98" t="s">
        <v>52</v>
      </c>
      <c r="U55" s="82" t="s">
        <v>52</v>
      </c>
      <c r="V55" s="66">
        <v>0</v>
      </c>
      <c r="W55" s="66">
        <v>0</v>
      </c>
      <c r="X55" s="66">
        <v>1</v>
      </c>
      <c r="Y55" s="66">
        <v>5</v>
      </c>
      <c r="Z55" s="66">
        <v>8</v>
      </c>
      <c r="AA55" s="66">
        <v>0</v>
      </c>
      <c r="AB55" s="66">
        <v>14</v>
      </c>
      <c r="AC55" s="20">
        <f t="shared" si="1"/>
        <v>0</v>
      </c>
      <c r="AD55" s="20">
        <f t="shared" si="0"/>
        <v>0</v>
      </c>
      <c r="AE55" s="20">
        <f t="shared" si="0"/>
        <v>7.1428571428571425E-2</v>
      </c>
      <c r="AF55" s="20">
        <f t="shared" si="0"/>
        <v>0.35714285714285715</v>
      </c>
      <c r="AG55" s="20">
        <f t="shared" si="0"/>
        <v>0.5714285714285714</v>
      </c>
      <c r="AH55" s="20">
        <f t="shared" si="0"/>
        <v>0</v>
      </c>
      <c r="AI55" s="67">
        <v>4.5</v>
      </c>
      <c r="AJ55" s="68">
        <v>5</v>
      </c>
      <c r="AK55" s="66">
        <v>5</v>
      </c>
      <c r="AL55" s="66">
        <v>1</v>
      </c>
    </row>
    <row r="56" spans="1:49" s="17" customFormat="1" ht="18" customHeight="1" x14ac:dyDescent="0.25">
      <c r="A56" s="19">
        <v>7</v>
      </c>
      <c r="B56" s="98" t="s">
        <v>53</v>
      </c>
      <c r="C56" s="98" t="s">
        <v>53</v>
      </c>
      <c r="D56" s="98" t="s">
        <v>53</v>
      </c>
      <c r="E56" s="98" t="s">
        <v>53</v>
      </c>
      <c r="F56" s="98" t="s">
        <v>53</v>
      </c>
      <c r="G56" s="98" t="s">
        <v>53</v>
      </c>
      <c r="H56" s="98" t="s">
        <v>53</v>
      </c>
      <c r="I56" s="98" t="s">
        <v>53</v>
      </c>
      <c r="J56" s="98" t="s">
        <v>53</v>
      </c>
      <c r="K56" s="98" t="s">
        <v>53</v>
      </c>
      <c r="L56" s="98" t="s">
        <v>53</v>
      </c>
      <c r="M56" s="98" t="s">
        <v>53</v>
      </c>
      <c r="N56" s="98" t="s">
        <v>53</v>
      </c>
      <c r="O56" s="98" t="s">
        <v>53</v>
      </c>
      <c r="P56" s="98" t="s">
        <v>53</v>
      </c>
      <c r="Q56" s="98" t="s">
        <v>53</v>
      </c>
      <c r="R56" s="98" t="s">
        <v>53</v>
      </c>
      <c r="S56" s="98" t="s">
        <v>53</v>
      </c>
      <c r="T56" s="98" t="s">
        <v>53</v>
      </c>
      <c r="U56" s="82" t="s">
        <v>53</v>
      </c>
      <c r="V56" s="66">
        <v>0</v>
      </c>
      <c r="W56" s="66">
        <v>0</v>
      </c>
      <c r="X56" s="66">
        <v>1</v>
      </c>
      <c r="Y56" s="66">
        <v>8</v>
      </c>
      <c r="Z56" s="66">
        <v>5</v>
      </c>
      <c r="AA56" s="66">
        <v>0</v>
      </c>
      <c r="AB56" s="66">
        <v>14</v>
      </c>
      <c r="AC56" s="20">
        <f t="shared" si="1"/>
        <v>0</v>
      </c>
      <c r="AD56" s="20">
        <f t="shared" si="0"/>
        <v>0</v>
      </c>
      <c r="AE56" s="20">
        <f t="shared" si="0"/>
        <v>7.1428571428571425E-2</v>
      </c>
      <c r="AF56" s="20">
        <f t="shared" si="0"/>
        <v>0.5714285714285714</v>
      </c>
      <c r="AG56" s="20">
        <f t="shared" si="0"/>
        <v>0.35714285714285715</v>
      </c>
      <c r="AH56" s="20">
        <f t="shared" si="0"/>
        <v>0</v>
      </c>
      <c r="AI56" s="67">
        <v>4.29</v>
      </c>
      <c r="AJ56" s="68">
        <v>4</v>
      </c>
      <c r="AK56" s="66">
        <v>4</v>
      </c>
      <c r="AL56" s="66">
        <v>1</v>
      </c>
    </row>
    <row r="57" spans="1:49" s="17" customFormat="1" ht="18" customHeight="1" x14ac:dyDescent="0.25">
      <c r="A57" s="19">
        <v>8</v>
      </c>
      <c r="B57" s="98" t="s">
        <v>54</v>
      </c>
      <c r="C57" s="98" t="s">
        <v>54</v>
      </c>
      <c r="D57" s="98" t="s">
        <v>54</v>
      </c>
      <c r="E57" s="98" t="s">
        <v>54</v>
      </c>
      <c r="F57" s="98" t="s">
        <v>54</v>
      </c>
      <c r="G57" s="98" t="s">
        <v>54</v>
      </c>
      <c r="H57" s="98" t="s">
        <v>54</v>
      </c>
      <c r="I57" s="98" t="s">
        <v>54</v>
      </c>
      <c r="J57" s="98" t="s">
        <v>54</v>
      </c>
      <c r="K57" s="98" t="s">
        <v>54</v>
      </c>
      <c r="L57" s="98" t="s">
        <v>54</v>
      </c>
      <c r="M57" s="98" t="s">
        <v>54</v>
      </c>
      <c r="N57" s="98" t="s">
        <v>54</v>
      </c>
      <c r="O57" s="98" t="s">
        <v>54</v>
      </c>
      <c r="P57" s="98" t="s">
        <v>54</v>
      </c>
      <c r="Q57" s="98" t="s">
        <v>54</v>
      </c>
      <c r="R57" s="98" t="s">
        <v>54</v>
      </c>
      <c r="S57" s="98" t="s">
        <v>54</v>
      </c>
      <c r="T57" s="98" t="s">
        <v>54</v>
      </c>
      <c r="U57" s="82" t="s">
        <v>54</v>
      </c>
      <c r="V57" s="66">
        <v>0</v>
      </c>
      <c r="W57" s="66">
        <v>3</v>
      </c>
      <c r="X57" s="66">
        <v>1</v>
      </c>
      <c r="Y57" s="66">
        <v>2</v>
      </c>
      <c r="Z57" s="66">
        <v>6</v>
      </c>
      <c r="AA57" s="66">
        <v>2</v>
      </c>
      <c r="AB57" s="66">
        <v>14</v>
      </c>
      <c r="AC57" s="20">
        <f t="shared" si="1"/>
        <v>0</v>
      </c>
      <c r="AD57" s="20">
        <f t="shared" si="0"/>
        <v>0.21428571428571427</v>
      </c>
      <c r="AE57" s="20">
        <f t="shared" si="0"/>
        <v>7.1428571428571425E-2</v>
      </c>
      <c r="AF57" s="20">
        <f t="shared" si="0"/>
        <v>0.14285714285714285</v>
      </c>
      <c r="AG57" s="20">
        <f t="shared" si="0"/>
        <v>0.42857142857142855</v>
      </c>
      <c r="AH57" s="20">
        <f t="shared" si="0"/>
        <v>0.14285714285714285</v>
      </c>
      <c r="AI57" s="67">
        <v>3.92</v>
      </c>
      <c r="AJ57" s="68">
        <v>4.5</v>
      </c>
      <c r="AK57" s="66">
        <v>5</v>
      </c>
      <c r="AL57" s="66">
        <v>1</v>
      </c>
    </row>
    <row r="58" spans="1:49" s="18" customFormat="1" x14ac:dyDescent="0.25">
      <c r="A58" s="97" t="s">
        <v>29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</row>
    <row r="59" spans="1:49" s="17" customFormat="1" ht="18" customHeight="1" x14ac:dyDescent="0.25">
      <c r="A59" s="19">
        <v>9</v>
      </c>
      <c r="B59" s="98" t="s">
        <v>55</v>
      </c>
      <c r="C59" s="98" t="s">
        <v>55</v>
      </c>
      <c r="D59" s="98" t="s">
        <v>55</v>
      </c>
      <c r="E59" s="98" t="s">
        <v>55</v>
      </c>
      <c r="F59" s="98" t="s">
        <v>55</v>
      </c>
      <c r="G59" s="98" t="s">
        <v>55</v>
      </c>
      <c r="H59" s="98" t="s">
        <v>55</v>
      </c>
      <c r="I59" s="98" t="s">
        <v>55</v>
      </c>
      <c r="J59" s="98" t="s">
        <v>55</v>
      </c>
      <c r="K59" s="98" t="s">
        <v>55</v>
      </c>
      <c r="L59" s="98" t="s">
        <v>55</v>
      </c>
      <c r="M59" s="98" t="s">
        <v>55</v>
      </c>
      <c r="N59" s="98" t="s">
        <v>55</v>
      </c>
      <c r="O59" s="98" t="s">
        <v>55</v>
      </c>
      <c r="P59" s="98" t="s">
        <v>55</v>
      </c>
      <c r="Q59" s="98" t="s">
        <v>55</v>
      </c>
      <c r="R59" s="98" t="s">
        <v>55</v>
      </c>
      <c r="S59" s="98" t="s">
        <v>55</v>
      </c>
      <c r="T59" s="98" t="s">
        <v>55</v>
      </c>
      <c r="U59" s="82" t="s">
        <v>55</v>
      </c>
      <c r="V59" s="66">
        <v>0</v>
      </c>
      <c r="W59" s="66">
        <v>0</v>
      </c>
      <c r="X59" s="66">
        <v>1</v>
      </c>
      <c r="Y59" s="66">
        <v>7</v>
      </c>
      <c r="Z59" s="66">
        <v>6</v>
      </c>
      <c r="AA59" s="66">
        <v>0</v>
      </c>
      <c r="AB59" s="66">
        <v>14</v>
      </c>
      <c r="AC59" s="20">
        <f>V59/$AB59</f>
        <v>0</v>
      </c>
      <c r="AD59" s="20">
        <f t="shared" ref="AD59:AH61" si="2">W59/$AB59</f>
        <v>0</v>
      </c>
      <c r="AE59" s="20">
        <f t="shared" si="2"/>
        <v>7.1428571428571425E-2</v>
      </c>
      <c r="AF59" s="20">
        <f t="shared" si="2"/>
        <v>0.5</v>
      </c>
      <c r="AG59" s="20">
        <f t="shared" si="2"/>
        <v>0.42857142857142855</v>
      </c>
      <c r="AH59" s="20">
        <f t="shared" si="2"/>
        <v>0</v>
      </c>
      <c r="AI59" s="67">
        <v>4.3600000000000003</v>
      </c>
      <c r="AJ59" s="68">
        <v>4</v>
      </c>
      <c r="AK59" s="66">
        <v>4</v>
      </c>
      <c r="AL59" s="66">
        <v>1</v>
      </c>
    </row>
    <row r="60" spans="1:49" s="17" customFormat="1" ht="18" customHeight="1" x14ac:dyDescent="0.25">
      <c r="A60" s="19">
        <v>10</v>
      </c>
      <c r="B60" s="98" t="s">
        <v>56</v>
      </c>
      <c r="C60" s="98" t="s">
        <v>56</v>
      </c>
      <c r="D60" s="98" t="s">
        <v>56</v>
      </c>
      <c r="E60" s="98" t="s">
        <v>56</v>
      </c>
      <c r="F60" s="98" t="s">
        <v>56</v>
      </c>
      <c r="G60" s="98" t="s">
        <v>56</v>
      </c>
      <c r="H60" s="98" t="s">
        <v>56</v>
      </c>
      <c r="I60" s="98" t="s">
        <v>56</v>
      </c>
      <c r="J60" s="98" t="s">
        <v>56</v>
      </c>
      <c r="K60" s="98" t="s">
        <v>56</v>
      </c>
      <c r="L60" s="98" t="s">
        <v>56</v>
      </c>
      <c r="M60" s="98" t="s">
        <v>56</v>
      </c>
      <c r="N60" s="98" t="s">
        <v>56</v>
      </c>
      <c r="O60" s="98" t="s">
        <v>56</v>
      </c>
      <c r="P60" s="98" t="s">
        <v>56</v>
      </c>
      <c r="Q60" s="98" t="s">
        <v>56</v>
      </c>
      <c r="R60" s="98" t="s">
        <v>56</v>
      </c>
      <c r="S60" s="98" t="s">
        <v>56</v>
      </c>
      <c r="T60" s="98" t="s">
        <v>56</v>
      </c>
      <c r="U60" s="82" t="s">
        <v>56</v>
      </c>
      <c r="V60" s="66">
        <v>0</v>
      </c>
      <c r="W60" s="66">
        <v>0</v>
      </c>
      <c r="X60" s="66">
        <v>3</v>
      </c>
      <c r="Y60" s="66">
        <v>7</v>
      </c>
      <c r="Z60" s="66">
        <v>4</v>
      </c>
      <c r="AA60" s="66">
        <v>0</v>
      </c>
      <c r="AB60" s="66">
        <v>14</v>
      </c>
      <c r="AC60" s="20">
        <f t="shared" ref="AC60:AC61" si="3">V60/$AB60</f>
        <v>0</v>
      </c>
      <c r="AD60" s="20">
        <f t="shared" si="2"/>
        <v>0</v>
      </c>
      <c r="AE60" s="20">
        <f t="shared" si="2"/>
        <v>0.21428571428571427</v>
      </c>
      <c r="AF60" s="20">
        <f t="shared" si="2"/>
        <v>0.5</v>
      </c>
      <c r="AG60" s="20">
        <f t="shared" si="2"/>
        <v>0.2857142857142857</v>
      </c>
      <c r="AH60" s="20">
        <f t="shared" si="2"/>
        <v>0</v>
      </c>
      <c r="AI60" s="67">
        <v>4.07</v>
      </c>
      <c r="AJ60" s="67">
        <v>4</v>
      </c>
      <c r="AK60" s="66">
        <v>4</v>
      </c>
      <c r="AL60" s="66">
        <v>1</v>
      </c>
    </row>
    <row r="61" spans="1:49" s="17" customFormat="1" ht="18" customHeight="1" x14ac:dyDescent="0.25">
      <c r="A61" s="19">
        <v>11</v>
      </c>
      <c r="B61" s="98" t="s">
        <v>57</v>
      </c>
      <c r="C61" s="98" t="s">
        <v>57</v>
      </c>
      <c r="D61" s="98" t="s">
        <v>57</v>
      </c>
      <c r="E61" s="98" t="s">
        <v>57</v>
      </c>
      <c r="F61" s="98" t="s">
        <v>57</v>
      </c>
      <c r="G61" s="98" t="s">
        <v>57</v>
      </c>
      <c r="H61" s="98" t="s">
        <v>57</v>
      </c>
      <c r="I61" s="98" t="s">
        <v>57</v>
      </c>
      <c r="J61" s="98" t="s">
        <v>57</v>
      </c>
      <c r="K61" s="98" t="s">
        <v>57</v>
      </c>
      <c r="L61" s="98" t="s">
        <v>57</v>
      </c>
      <c r="M61" s="98" t="s">
        <v>57</v>
      </c>
      <c r="N61" s="98" t="s">
        <v>57</v>
      </c>
      <c r="O61" s="98" t="s">
        <v>57</v>
      </c>
      <c r="P61" s="98" t="s">
        <v>57</v>
      </c>
      <c r="Q61" s="98" t="s">
        <v>57</v>
      </c>
      <c r="R61" s="98" t="s">
        <v>57</v>
      </c>
      <c r="S61" s="98" t="s">
        <v>57</v>
      </c>
      <c r="T61" s="98" t="s">
        <v>57</v>
      </c>
      <c r="U61" s="82" t="s">
        <v>57</v>
      </c>
      <c r="V61" s="66">
        <v>0</v>
      </c>
      <c r="W61" s="66">
        <v>0</v>
      </c>
      <c r="X61" s="66">
        <v>3</v>
      </c>
      <c r="Y61" s="66">
        <v>8</v>
      </c>
      <c r="Z61" s="66">
        <v>3</v>
      </c>
      <c r="AA61" s="66">
        <v>0</v>
      </c>
      <c r="AB61" s="66">
        <v>14</v>
      </c>
      <c r="AC61" s="20">
        <f t="shared" si="3"/>
        <v>0</v>
      </c>
      <c r="AD61" s="20">
        <f t="shared" si="2"/>
        <v>0</v>
      </c>
      <c r="AE61" s="20">
        <f t="shared" si="2"/>
        <v>0.21428571428571427</v>
      </c>
      <c r="AF61" s="20">
        <f t="shared" si="2"/>
        <v>0.5714285714285714</v>
      </c>
      <c r="AG61" s="20">
        <f t="shared" si="2"/>
        <v>0.21428571428571427</v>
      </c>
      <c r="AH61" s="20">
        <f t="shared" si="2"/>
        <v>0</v>
      </c>
      <c r="AI61" s="67">
        <v>4</v>
      </c>
      <c r="AJ61" s="68">
        <v>4</v>
      </c>
      <c r="AK61" s="66">
        <v>4</v>
      </c>
      <c r="AL61" s="66">
        <v>1</v>
      </c>
    </row>
    <row r="62" spans="1:49" s="17" customFormat="1" ht="18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  <c r="AC62" s="24"/>
      <c r="AD62" s="24"/>
      <c r="AE62" s="24"/>
      <c r="AF62" s="24"/>
      <c r="AG62" s="24"/>
      <c r="AH62" s="24"/>
      <c r="AI62" s="25"/>
      <c r="AJ62" s="25"/>
      <c r="AK62" s="23"/>
      <c r="AL62" s="23"/>
    </row>
    <row r="63" spans="1:49" s="17" customFormat="1" ht="18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  <c r="AC63" s="24"/>
      <c r="AD63" s="24"/>
      <c r="AE63" s="24"/>
      <c r="AF63" s="24"/>
      <c r="AG63" s="24"/>
      <c r="AH63" s="24"/>
      <c r="AI63" s="25"/>
      <c r="AJ63" s="25"/>
      <c r="AK63" s="23"/>
      <c r="AL63" s="23"/>
    </row>
    <row r="64" spans="1:49" s="17" customFormat="1" ht="18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4"/>
      <c r="AD64" s="24"/>
      <c r="AE64" s="24"/>
      <c r="AF64" s="24"/>
      <c r="AG64" s="24"/>
      <c r="AH64" s="24"/>
      <c r="AI64" s="25"/>
      <c r="AJ64" s="25"/>
      <c r="AK64" s="23"/>
      <c r="AL64" s="23"/>
    </row>
    <row r="65" spans="1:49" s="17" customFormat="1" ht="18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  <c r="AC65" s="24"/>
      <c r="AD65" s="24"/>
      <c r="AE65" s="24"/>
      <c r="AF65" s="24"/>
      <c r="AG65" s="24"/>
      <c r="AH65" s="24"/>
      <c r="AI65" s="25"/>
      <c r="AJ65" s="25"/>
      <c r="AK65" s="23"/>
      <c r="AL65" s="23"/>
    </row>
    <row r="66" spans="1:49" s="5" customFormat="1" ht="20.25" x14ac:dyDescent="0.25">
      <c r="A66" s="90" t="s">
        <v>30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</row>
    <row r="67" spans="1:49" ht="15" customHeight="1" x14ac:dyDescent="0.25">
      <c r="V67" s="93" t="s">
        <v>8</v>
      </c>
      <c r="W67" s="93"/>
      <c r="X67" s="93"/>
      <c r="Y67" s="93"/>
      <c r="Z67" s="93"/>
      <c r="AA67" s="93"/>
      <c r="AC67" s="93" t="s">
        <v>9</v>
      </c>
      <c r="AD67" s="93"/>
      <c r="AE67" s="93"/>
      <c r="AF67" s="93"/>
      <c r="AG67" s="93"/>
      <c r="AH67" s="93"/>
      <c r="AI67" s="94" t="s">
        <v>10</v>
      </c>
      <c r="AJ67" s="94"/>
      <c r="AK67" s="94"/>
      <c r="AL67" s="94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</row>
    <row r="68" spans="1:49" ht="15.75" thickBot="1" x14ac:dyDescent="0.3">
      <c r="V68" s="93"/>
      <c r="W68" s="93"/>
      <c r="X68" s="93"/>
      <c r="Y68" s="93"/>
      <c r="Z68" s="93"/>
      <c r="AA68" s="93"/>
      <c r="AC68" s="93"/>
      <c r="AD68" s="93"/>
      <c r="AE68" s="93"/>
      <c r="AF68" s="93"/>
      <c r="AG68" s="93"/>
      <c r="AH68" s="93"/>
      <c r="AI68" s="94"/>
      <c r="AJ68" s="94"/>
      <c r="AK68" s="94"/>
      <c r="AL68" s="94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</row>
    <row r="69" spans="1:49" s="17" customFormat="1" ht="18.75" x14ac:dyDescent="0.25">
      <c r="A69" s="10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16" t="s">
        <v>16</v>
      </c>
    </row>
    <row r="70" spans="1:49" s="18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8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</row>
    <row r="71" spans="1:49" s="18" customFormat="1" ht="18.75" customHeight="1" x14ac:dyDescent="0.25">
      <c r="A71" s="19">
        <v>12</v>
      </c>
      <c r="B71" s="98" t="s">
        <v>58</v>
      </c>
      <c r="C71" s="98" t="s">
        <v>58</v>
      </c>
      <c r="D71" s="98" t="s">
        <v>58</v>
      </c>
      <c r="E71" s="98" t="s">
        <v>58</v>
      </c>
      <c r="F71" s="98" t="s">
        <v>58</v>
      </c>
      <c r="G71" s="98" t="s">
        <v>58</v>
      </c>
      <c r="H71" s="98" t="s">
        <v>58</v>
      </c>
      <c r="I71" s="98" t="s">
        <v>58</v>
      </c>
      <c r="J71" s="98" t="s">
        <v>58</v>
      </c>
      <c r="K71" s="98" t="s">
        <v>58</v>
      </c>
      <c r="L71" s="98" t="s">
        <v>58</v>
      </c>
      <c r="M71" s="98" t="s">
        <v>58</v>
      </c>
      <c r="N71" s="98" t="s">
        <v>58</v>
      </c>
      <c r="O71" s="98" t="s">
        <v>58</v>
      </c>
      <c r="P71" s="98" t="s">
        <v>58</v>
      </c>
      <c r="Q71" s="98" t="s">
        <v>58</v>
      </c>
      <c r="R71" s="98" t="s">
        <v>58</v>
      </c>
      <c r="S71" s="98" t="s">
        <v>58</v>
      </c>
      <c r="T71" s="98" t="s">
        <v>58</v>
      </c>
      <c r="U71" s="82" t="s">
        <v>58</v>
      </c>
      <c r="V71" s="66">
        <v>1</v>
      </c>
      <c r="W71" s="66">
        <v>3</v>
      </c>
      <c r="X71" s="66">
        <v>3</v>
      </c>
      <c r="Y71" s="66">
        <v>5</v>
      </c>
      <c r="Z71" s="66">
        <v>1</v>
      </c>
      <c r="AA71" s="66">
        <v>0</v>
      </c>
      <c r="AB71" s="66">
        <v>13</v>
      </c>
      <c r="AC71" s="20">
        <f>V71/$AB71</f>
        <v>7.6923076923076927E-2</v>
      </c>
      <c r="AD71" s="20">
        <f t="shared" ref="AD71:AH81" si="4">W71/$AB71</f>
        <v>0.23076923076923078</v>
      </c>
      <c r="AE71" s="20">
        <f t="shared" si="4"/>
        <v>0.23076923076923078</v>
      </c>
      <c r="AF71" s="20">
        <f t="shared" si="4"/>
        <v>0.38461538461538464</v>
      </c>
      <c r="AG71" s="20">
        <f t="shared" si="4"/>
        <v>7.6923076923076927E-2</v>
      </c>
      <c r="AH71" s="20">
        <f t="shared" si="4"/>
        <v>0</v>
      </c>
      <c r="AI71" s="67">
        <v>3.15</v>
      </c>
      <c r="AJ71" s="67">
        <v>3</v>
      </c>
      <c r="AK71" s="66">
        <v>4</v>
      </c>
      <c r="AL71" s="66">
        <v>1</v>
      </c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</row>
    <row r="72" spans="1:49" s="17" customFormat="1" ht="18" customHeight="1" x14ac:dyDescent="0.25">
      <c r="A72" s="19">
        <v>13</v>
      </c>
      <c r="B72" s="98" t="s">
        <v>59</v>
      </c>
      <c r="C72" s="98" t="s">
        <v>59</v>
      </c>
      <c r="D72" s="98" t="s">
        <v>59</v>
      </c>
      <c r="E72" s="98" t="s">
        <v>59</v>
      </c>
      <c r="F72" s="98" t="s">
        <v>59</v>
      </c>
      <c r="G72" s="98" t="s">
        <v>59</v>
      </c>
      <c r="H72" s="98" t="s">
        <v>59</v>
      </c>
      <c r="I72" s="98" t="s">
        <v>59</v>
      </c>
      <c r="J72" s="98" t="s">
        <v>59</v>
      </c>
      <c r="K72" s="98" t="s">
        <v>59</v>
      </c>
      <c r="L72" s="98" t="s">
        <v>59</v>
      </c>
      <c r="M72" s="98" t="s">
        <v>59</v>
      </c>
      <c r="N72" s="98" t="s">
        <v>59</v>
      </c>
      <c r="O72" s="98" t="s">
        <v>59</v>
      </c>
      <c r="P72" s="98" t="s">
        <v>59</v>
      </c>
      <c r="Q72" s="98" t="s">
        <v>59</v>
      </c>
      <c r="R72" s="98" t="s">
        <v>59</v>
      </c>
      <c r="S72" s="98" t="s">
        <v>59</v>
      </c>
      <c r="T72" s="98" t="s">
        <v>59</v>
      </c>
      <c r="U72" s="82" t="s">
        <v>59</v>
      </c>
      <c r="V72" s="66">
        <v>0</v>
      </c>
      <c r="W72" s="66">
        <v>4</v>
      </c>
      <c r="X72" s="66">
        <v>4</v>
      </c>
      <c r="Y72" s="66">
        <v>4</v>
      </c>
      <c r="Z72" s="66">
        <v>0</v>
      </c>
      <c r="AA72" s="66">
        <v>1</v>
      </c>
      <c r="AB72" s="66">
        <v>13</v>
      </c>
      <c r="AC72" s="20">
        <f t="shared" ref="AC72:AC81" si="5">V72/$AB72</f>
        <v>0</v>
      </c>
      <c r="AD72" s="20">
        <f t="shared" si="4"/>
        <v>0.30769230769230771</v>
      </c>
      <c r="AE72" s="20">
        <f t="shared" si="4"/>
        <v>0.30769230769230771</v>
      </c>
      <c r="AF72" s="20">
        <f t="shared" si="4"/>
        <v>0.30769230769230771</v>
      </c>
      <c r="AG72" s="20">
        <f t="shared" si="4"/>
        <v>0</v>
      </c>
      <c r="AH72" s="20">
        <f t="shared" si="4"/>
        <v>7.6923076923076927E-2</v>
      </c>
      <c r="AI72" s="67">
        <v>3</v>
      </c>
      <c r="AJ72" s="68">
        <v>3</v>
      </c>
      <c r="AK72" s="66">
        <v>2</v>
      </c>
      <c r="AL72" s="66">
        <v>1</v>
      </c>
    </row>
    <row r="73" spans="1:49" s="17" customFormat="1" ht="18" customHeight="1" x14ac:dyDescent="0.25">
      <c r="A73" s="19">
        <v>14</v>
      </c>
      <c r="B73" s="98" t="s">
        <v>60</v>
      </c>
      <c r="C73" s="98" t="s">
        <v>60</v>
      </c>
      <c r="D73" s="98" t="s">
        <v>60</v>
      </c>
      <c r="E73" s="98" t="s">
        <v>60</v>
      </c>
      <c r="F73" s="98" t="s">
        <v>60</v>
      </c>
      <c r="G73" s="98" t="s">
        <v>60</v>
      </c>
      <c r="H73" s="98" t="s">
        <v>60</v>
      </c>
      <c r="I73" s="98" t="s">
        <v>60</v>
      </c>
      <c r="J73" s="98" t="s">
        <v>60</v>
      </c>
      <c r="K73" s="98" t="s">
        <v>60</v>
      </c>
      <c r="L73" s="98" t="s">
        <v>60</v>
      </c>
      <c r="M73" s="98" t="s">
        <v>60</v>
      </c>
      <c r="N73" s="98" t="s">
        <v>60</v>
      </c>
      <c r="O73" s="98" t="s">
        <v>60</v>
      </c>
      <c r="P73" s="98" t="s">
        <v>60</v>
      </c>
      <c r="Q73" s="98" t="s">
        <v>60</v>
      </c>
      <c r="R73" s="98" t="s">
        <v>60</v>
      </c>
      <c r="S73" s="98" t="s">
        <v>60</v>
      </c>
      <c r="T73" s="98" t="s">
        <v>60</v>
      </c>
      <c r="U73" s="82" t="s">
        <v>60</v>
      </c>
      <c r="V73" s="66">
        <v>0</v>
      </c>
      <c r="W73" s="66">
        <v>0</v>
      </c>
      <c r="X73" s="66">
        <v>4</v>
      </c>
      <c r="Y73" s="66">
        <v>6</v>
      </c>
      <c r="Z73" s="66">
        <v>1</v>
      </c>
      <c r="AA73" s="66">
        <v>2</v>
      </c>
      <c r="AB73" s="66">
        <v>13</v>
      </c>
      <c r="AC73" s="20">
        <f t="shared" si="5"/>
        <v>0</v>
      </c>
      <c r="AD73" s="20">
        <f t="shared" si="4"/>
        <v>0</v>
      </c>
      <c r="AE73" s="20">
        <f t="shared" si="4"/>
        <v>0.30769230769230771</v>
      </c>
      <c r="AF73" s="20">
        <f t="shared" si="4"/>
        <v>0.46153846153846156</v>
      </c>
      <c r="AG73" s="20">
        <f t="shared" si="4"/>
        <v>7.6923076923076927E-2</v>
      </c>
      <c r="AH73" s="20">
        <f t="shared" si="4"/>
        <v>0.15384615384615385</v>
      </c>
      <c r="AI73" s="67">
        <v>3.73</v>
      </c>
      <c r="AJ73" s="67">
        <v>4</v>
      </c>
      <c r="AK73" s="66">
        <v>4</v>
      </c>
      <c r="AL73" s="66">
        <v>1</v>
      </c>
    </row>
    <row r="74" spans="1:49" s="17" customFormat="1" ht="18" customHeight="1" x14ac:dyDescent="0.25">
      <c r="A74" s="19">
        <v>15</v>
      </c>
      <c r="B74" s="98" t="s">
        <v>61</v>
      </c>
      <c r="C74" s="98" t="s">
        <v>61</v>
      </c>
      <c r="D74" s="98" t="s">
        <v>61</v>
      </c>
      <c r="E74" s="98" t="s">
        <v>61</v>
      </c>
      <c r="F74" s="98" t="s">
        <v>61</v>
      </c>
      <c r="G74" s="98" t="s">
        <v>61</v>
      </c>
      <c r="H74" s="98" t="s">
        <v>61</v>
      </c>
      <c r="I74" s="98" t="s">
        <v>61</v>
      </c>
      <c r="J74" s="98" t="s">
        <v>61</v>
      </c>
      <c r="K74" s="98" t="s">
        <v>61</v>
      </c>
      <c r="L74" s="98" t="s">
        <v>61</v>
      </c>
      <c r="M74" s="98" t="s">
        <v>61</v>
      </c>
      <c r="N74" s="98" t="s">
        <v>61</v>
      </c>
      <c r="O74" s="98" t="s">
        <v>61</v>
      </c>
      <c r="P74" s="98" t="s">
        <v>61</v>
      </c>
      <c r="Q74" s="98" t="s">
        <v>61</v>
      </c>
      <c r="R74" s="98" t="s">
        <v>61</v>
      </c>
      <c r="S74" s="98" t="s">
        <v>61</v>
      </c>
      <c r="T74" s="98" t="s">
        <v>61</v>
      </c>
      <c r="U74" s="82" t="s">
        <v>61</v>
      </c>
      <c r="V74" s="66">
        <v>0</v>
      </c>
      <c r="W74" s="66">
        <v>2</v>
      </c>
      <c r="X74" s="66">
        <v>2</v>
      </c>
      <c r="Y74" s="66">
        <v>7</v>
      </c>
      <c r="Z74" s="66">
        <v>2</v>
      </c>
      <c r="AA74" s="66">
        <v>0</v>
      </c>
      <c r="AB74" s="66">
        <v>13</v>
      </c>
      <c r="AC74" s="20">
        <f t="shared" si="5"/>
        <v>0</v>
      </c>
      <c r="AD74" s="20">
        <f t="shared" si="4"/>
        <v>0.15384615384615385</v>
      </c>
      <c r="AE74" s="20">
        <f t="shared" si="4"/>
        <v>0.15384615384615385</v>
      </c>
      <c r="AF74" s="20">
        <f t="shared" si="4"/>
        <v>0.53846153846153844</v>
      </c>
      <c r="AG74" s="20">
        <f t="shared" si="4"/>
        <v>0.15384615384615385</v>
      </c>
      <c r="AH74" s="20">
        <f t="shared" si="4"/>
        <v>0</v>
      </c>
      <c r="AI74" s="67">
        <v>3.69</v>
      </c>
      <c r="AJ74" s="68">
        <v>4</v>
      </c>
      <c r="AK74" s="66">
        <v>4</v>
      </c>
      <c r="AL74" s="66">
        <v>1</v>
      </c>
    </row>
    <row r="75" spans="1:49" s="17" customFormat="1" ht="18" customHeight="1" x14ac:dyDescent="0.25">
      <c r="A75" s="19">
        <v>16</v>
      </c>
      <c r="B75" s="98" t="s">
        <v>62</v>
      </c>
      <c r="C75" s="98" t="s">
        <v>62</v>
      </c>
      <c r="D75" s="98" t="s">
        <v>62</v>
      </c>
      <c r="E75" s="98" t="s">
        <v>62</v>
      </c>
      <c r="F75" s="98" t="s">
        <v>62</v>
      </c>
      <c r="G75" s="98" t="s">
        <v>62</v>
      </c>
      <c r="H75" s="98" t="s">
        <v>62</v>
      </c>
      <c r="I75" s="98" t="s">
        <v>62</v>
      </c>
      <c r="J75" s="98" t="s">
        <v>62</v>
      </c>
      <c r="K75" s="98" t="s">
        <v>62</v>
      </c>
      <c r="L75" s="98" t="s">
        <v>62</v>
      </c>
      <c r="M75" s="98" t="s">
        <v>62</v>
      </c>
      <c r="N75" s="98" t="s">
        <v>62</v>
      </c>
      <c r="O75" s="98" t="s">
        <v>62</v>
      </c>
      <c r="P75" s="98" t="s">
        <v>62</v>
      </c>
      <c r="Q75" s="98" t="s">
        <v>62</v>
      </c>
      <c r="R75" s="98" t="s">
        <v>62</v>
      </c>
      <c r="S75" s="98" t="s">
        <v>62</v>
      </c>
      <c r="T75" s="98" t="s">
        <v>62</v>
      </c>
      <c r="U75" s="82" t="s">
        <v>62</v>
      </c>
      <c r="V75" s="66">
        <v>1</v>
      </c>
      <c r="W75" s="66">
        <v>0</v>
      </c>
      <c r="X75" s="66">
        <v>4</v>
      </c>
      <c r="Y75" s="66">
        <v>5</v>
      </c>
      <c r="Z75" s="66">
        <v>3</v>
      </c>
      <c r="AA75" s="66">
        <v>0</v>
      </c>
      <c r="AB75" s="66">
        <v>13</v>
      </c>
      <c r="AC75" s="20">
        <f t="shared" si="5"/>
        <v>7.6923076923076927E-2</v>
      </c>
      <c r="AD75" s="20">
        <f t="shared" si="4"/>
        <v>0</v>
      </c>
      <c r="AE75" s="20">
        <f t="shared" si="4"/>
        <v>0.30769230769230771</v>
      </c>
      <c r="AF75" s="20">
        <f t="shared" si="4"/>
        <v>0.38461538461538464</v>
      </c>
      <c r="AG75" s="20">
        <f t="shared" si="4"/>
        <v>0.23076923076923078</v>
      </c>
      <c r="AH75" s="20">
        <f t="shared" si="4"/>
        <v>0</v>
      </c>
      <c r="AI75" s="67">
        <v>3.69</v>
      </c>
      <c r="AJ75" s="68">
        <v>4</v>
      </c>
      <c r="AK75" s="66">
        <v>4</v>
      </c>
      <c r="AL75" s="66">
        <v>1</v>
      </c>
    </row>
    <row r="76" spans="1:49" s="17" customFormat="1" ht="18" customHeight="1" x14ac:dyDescent="0.25">
      <c r="A76" s="19">
        <v>17</v>
      </c>
      <c r="B76" s="98" t="s">
        <v>63</v>
      </c>
      <c r="C76" s="98" t="s">
        <v>63</v>
      </c>
      <c r="D76" s="98" t="s">
        <v>63</v>
      </c>
      <c r="E76" s="98" t="s">
        <v>63</v>
      </c>
      <c r="F76" s="98" t="s">
        <v>63</v>
      </c>
      <c r="G76" s="98" t="s">
        <v>63</v>
      </c>
      <c r="H76" s="98" t="s">
        <v>63</v>
      </c>
      <c r="I76" s="98" t="s">
        <v>63</v>
      </c>
      <c r="J76" s="98" t="s">
        <v>63</v>
      </c>
      <c r="K76" s="98" t="s">
        <v>63</v>
      </c>
      <c r="L76" s="98" t="s">
        <v>63</v>
      </c>
      <c r="M76" s="98" t="s">
        <v>63</v>
      </c>
      <c r="N76" s="98" t="s">
        <v>63</v>
      </c>
      <c r="O76" s="98" t="s">
        <v>63</v>
      </c>
      <c r="P76" s="98" t="s">
        <v>63</v>
      </c>
      <c r="Q76" s="98" t="s">
        <v>63</v>
      </c>
      <c r="R76" s="98" t="s">
        <v>63</v>
      </c>
      <c r="S76" s="98" t="s">
        <v>63</v>
      </c>
      <c r="T76" s="98" t="s">
        <v>63</v>
      </c>
      <c r="U76" s="82" t="s">
        <v>63</v>
      </c>
      <c r="V76" s="66">
        <v>0</v>
      </c>
      <c r="W76" s="66">
        <v>2</v>
      </c>
      <c r="X76" s="66">
        <v>3</v>
      </c>
      <c r="Y76" s="66">
        <v>5</v>
      </c>
      <c r="Z76" s="66">
        <v>3</v>
      </c>
      <c r="AA76" s="66">
        <v>0</v>
      </c>
      <c r="AB76" s="66">
        <v>13</v>
      </c>
      <c r="AC76" s="20">
        <f t="shared" si="5"/>
        <v>0</v>
      </c>
      <c r="AD76" s="20">
        <f t="shared" si="4"/>
        <v>0.15384615384615385</v>
      </c>
      <c r="AE76" s="20">
        <f t="shared" si="4"/>
        <v>0.23076923076923078</v>
      </c>
      <c r="AF76" s="20">
        <f t="shared" si="4"/>
        <v>0.38461538461538464</v>
      </c>
      <c r="AG76" s="20">
        <f t="shared" si="4"/>
        <v>0.23076923076923078</v>
      </c>
      <c r="AH76" s="20">
        <f t="shared" si="4"/>
        <v>0</v>
      </c>
      <c r="AI76" s="67">
        <v>3.69</v>
      </c>
      <c r="AJ76" s="68">
        <v>4</v>
      </c>
      <c r="AK76" s="66">
        <v>4</v>
      </c>
      <c r="AL76" s="66">
        <v>1</v>
      </c>
    </row>
    <row r="77" spans="1:49" s="17" customFormat="1" ht="18" customHeight="1" x14ac:dyDescent="0.25">
      <c r="A77" s="19">
        <v>18</v>
      </c>
      <c r="B77" s="98" t="s">
        <v>64</v>
      </c>
      <c r="C77" s="98" t="s">
        <v>64</v>
      </c>
      <c r="D77" s="98" t="s">
        <v>64</v>
      </c>
      <c r="E77" s="98" t="s">
        <v>64</v>
      </c>
      <c r="F77" s="98" t="s">
        <v>64</v>
      </c>
      <c r="G77" s="98" t="s">
        <v>64</v>
      </c>
      <c r="H77" s="98" t="s">
        <v>64</v>
      </c>
      <c r="I77" s="98" t="s">
        <v>64</v>
      </c>
      <c r="J77" s="98" t="s">
        <v>64</v>
      </c>
      <c r="K77" s="98" t="s">
        <v>64</v>
      </c>
      <c r="L77" s="98" t="s">
        <v>64</v>
      </c>
      <c r="M77" s="98" t="s">
        <v>64</v>
      </c>
      <c r="N77" s="98" t="s">
        <v>64</v>
      </c>
      <c r="O77" s="98" t="s">
        <v>64</v>
      </c>
      <c r="P77" s="98" t="s">
        <v>64</v>
      </c>
      <c r="Q77" s="98" t="s">
        <v>64</v>
      </c>
      <c r="R77" s="98" t="s">
        <v>64</v>
      </c>
      <c r="S77" s="98" t="s">
        <v>64</v>
      </c>
      <c r="T77" s="98" t="s">
        <v>64</v>
      </c>
      <c r="U77" s="82" t="s">
        <v>64</v>
      </c>
      <c r="V77" s="66">
        <v>4</v>
      </c>
      <c r="W77" s="66">
        <v>2</v>
      </c>
      <c r="X77" s="66">
        <v>3</v>
      </c>
      <c r="Y77" s="66">
        <v>4</v>
      </c>
      <c r="Z77" s="66">
        <v>0</v>
      </c>
      <c r="AA77" s="66">
        <v>0</v>
      </c>
      <c r="AB77" s="66">
        <v>13</v>
      </c>
      <c r="AC77" s="20">
        <f t="shared" si="5"/>
        <v>0.30769230769230771</v>
      </c>
      <c r="AD77" s="20">
        <f t="shared" si="4"/>
        <v>0.15384615384615385</v>
      </c>
      <c r="AE77" s="20">
        <f t="shared" si="4"/>
        <v>0.23076923076923078</v>
      </c>
      <c r="AF77" s="20">
        <f t="shared" si="4"/>
        <v>0.30769230769230771</v>
      </c>
      <c r="AG77" s="20">
        <f t="shared" si="4"/>
        <v>0</v>
      </c>
      <c r="AH77" s="20">
        <f t="shared" si="4"/>
        <v>0</v>
      </c>
      <c r="AI77" s="67">
        <v>2.54</v>
      </c>
      <c r="AJ77" s="67">
        <v>3</v>
      </c>
      <c r="AK77" s="66">
        <v>1</v>
      </c>
      <c r="AL77" s="66">
        <v>1</v>
      </c>
    </row>
    <row r="78" spans="1:49" s="17" customFormat="1" ht="18" customHeight="1" x14ac:dyDescent="0.25">
      <c r="A78" s="19">
        <v>19</v>
      </c>
      <c r="B78" s="98" t="s">
        <v>65</v>
      </c>
      <c r="C78" s="98" t="s">
        <v>65</v>
      </c>
      <c r="D78" s="98" t="s">
        <v>65</v>
      </c>
      <c r="E78" s="98" t="s">
        <v>65</v>
      </c>
      <c r="F78" s="98" t="s">
        <v>65</v>
      </c>
      <c r="G78" s="98" t="s">
        <v>65</v>
      </c>
      <c r="H78" s="98" t="s">
        <v>65</v>
      </c>
      <c r="I78" s="98" t="s">
        <v>65</v>
      </c>
      <c r="J78" s="98" t="s">
        <v>65</v>
      </c>
      <c r="K78" s="98" t="s">
        <v>65</v>
      </c>
      <c r="L78" s="98" t="s">
        <v>65</v>
      </c>
      <c r="M78" s="98" t="s">
        <v>65</v>
      </c>
      <c r="N78" s="98" t="s">
        <v>65</v>
      </c>
      <c r="O78" s="98" t="s">
        <v>65</v>
      </c>
      <c r="P78" s="98" t="s">
        <v>65</v>
      </c>
      <c r="Q78" s="98" t="s">
        <v>65</v>
      </c>
      <c r="R78" s="98" t="s">
        <v>65</v>
      </c>
      <c r="S78" s="98" t="s">
        <v>65</v>
      </c>
      <c r="T78" s="98" t="s">
        <v>65</v>
      </c>
      <c r="U78" s="82" t="s">
        <v>65</v>
      </c>
      <c r="V78" s="66">
        <v>1</v>
      </c>
      <c r="W78" s="66">
        <v>5</v>
      </c>
      <c r="X78" s="66">
        <v>2</v>
      </c>
      <c r="Y78" s="66">
        <v>2</v>
      </c>
      <c r="Z78" s="66">
        <v>3</v>
      </c>
      <c r="AA78" s="66">
        <v>0</v>
      </c>
      <c r="AB78" s="66">
        <v>13</v>
      </c>
      <c r="AC78" s="20">
        <f t="shared" si="5"/>
        <v>7.6923076923076927E-2</v>
      </c>
      <c r="AD78" s="20">
        <f t="shared" si="4"/>
        <v>0.38461538461538464</v>
      </c>
      <c r="AE78" s="20">
        <f t="shared" si="4"/>
        <v>0.15384615384615385</v>
      </c>
      <c r="AF78" s="20">
        <f t="shared" si="4"/>
        <v>0.15384615384615385</v>
      </c>
      <c r="AG78" s="20">
        <f t="shared" si="4"/>
        <v>0.23076923076923078</v>
      </c>
      <c r="AH78" s="20">
        <f t="shared" si="4"/>
        <v>0</v>
      </c>
      <c r="AI78" s="67">
        <v>3.08</v>
      </c>
      <c r="AJ78" s="67">
        <v>3</v>
      </c>
      <c r="AK78" s="66">
        <v>2</v>
      </c>
      <c r="AL78" s="66">
        <v>1</v>
      </c>
    </row>
    <row r="79" spans="1:49" s="17" customFormat="1" ht="18" customHeight="1" x14ac:dyDescent="0.25">
      <c r="A79" s="19">
        <v>20</v>
      </c>
      <c r="B79" s="98" t="s">
        <v>66</v>
      </c>
      <c r="C79" s="98" t="s">
        <v>66</v>
      </c>
      <c r="D79" s="98" t="s">
        <v>66</v>
      </c>
      <c r="E79" s="98" t="s">
        <v>66</v>
      </c>
      <c r="F79" s="98" t="s">
        <v>66</v>
      </c>
      <c r="G79" s="98" t="s">
        <v>66</v>
      </c>
      <c r="H79" s="98" t="s">
        <v>66</v>
      </c>
      <c r="I79" s="98" t="s">
        <v>66</v>
      </c>
      <c r="J79" s="98" t="s">
        <v>66</v>
      </c>
      <c r="K79" s="98" t="s">
        <v>66</v>
      </c>
      <c r="L79" s="98" t="s">
        <v>66</v>
      </c>
      <c r="M79" s="98" t="s">
        <v>66</v>
      </c>
      <c r="N79" s="98" t="s">
        <v>66</v>
      </c>
      <c r="O79" s="98" t="s">
        <v>66</v>
      </c>
      <c r="P79" s="98" t="s">
        <v>66</v>
      </c>
      <c r="Q79" s="98" t="s">
        <v>66</v>
      </c>
      <c r="R79" s="98" t="s">
        <v>66</v>
      </c>
      <c r="S79" s="98" t="s">
        <v>66</v>
      </c>
      <c r="T79" s="98" t="s">
        <v>66</v>
      </c>
      <c r="U79" s="82" t="s">
        <v>66</v>
      </c>
      <c r="V79" s="66">
        <v>1</v>
      </c>
      <c r="W79" s="66">
        <v>4</v>
      </c>
      <c r="X79" s="66">
        <v>6</v>
      </c>
      <c r="Y79" s="66">
        <v>2</v>
      </c>
      <c r="Z79" s="66">
        <v>0</v>
      </c>
      <c r="AA79" s="66">
        <v>0</v>
      </c>
      <c r="AB79" s="66">
        <v>13</v>
      </c>
      <c r="AC79" s="20">
        <f t="shared" si="5"/>
        <v>7.6923076923076927E-2</v>
      </c>
      <c r="AD79" s="20">
        <f t="shared" si="4"/>
        <v>0.30769230769230771</v>
      </c>
      <c r="AE79" s="20">
        <f t="shared" si="4"/>
        <v>0.46153846153846156</v>
      </c>
      <c r="AF79" s="20">
        <f t="shared" si="4"/>
        <v>0.15384615384615385</v>
      </c>
      <c r="AG79" s="20">
        <f t="shared" si="4"/>
        <v>0</v>
      </c>
      <c r="AH79" s="20">
        <f t="shared" si="4"/>
        <v>0</v>
      </c>
      <c r="AI79" s="67">
        <v>2.69</v>
      </c>
      <c r="AJ79" s="67">
        <v>3</v>
      </c>
      <c r="AK79" s="66">
        <v>3</v>
      </c>
      <c r="AL79" s="66">
        <v>1</v>
      </c>
    </row>
    <row r="80" spans="1:49" s="17" customFormat="1" ht="18" customHeight="1" x14ac:dyDescent="0.25">
      <c r="A80" s="19">
        <v>21</v>
      </c>
      <c r="B80" s="98" t="s">
        <v>67</v>
      </c>
      <c r="C80" s="98" t="s">
        <v>67</v>
      </c>
      <c r="D80" s="98" t="s">
        <v>67</v>
      </c>
      <c r="E80" s="98" t="s">
        <v>67</v>
      </c>
      <c r="F80" s="98" t="s">
        <v>67</v>
      </c>
      <c r="G80" s="98" t="s">
        <v>67</v>
      </c>
      <c r="H80" s="98" t="s">
        <v>67</v>
      </c>
      <c r="I80" s="98" t="s">
        <v>67</v>
      </c>
      <c r="J80" s="98" t="s">
        <v>67</v>
      </c>
      <c r="K80" s="98" t="s">
        <v>67</v>
      </c>
      <c r="L80" s="98" t="s">
        <v>67</v>
      </c>
      <c r="M80" s="98" t="s">
        <v>67</v>
      </c>
      <c r="N80" s="98" t="s">
        <v>67</v>
      </c>
      <c r="O80" s="98" t="s">
        <v>67</v>
      </c>
      <c r="P80" s="98" t="s">
        <v>67</v>
      </c>
      <c r="Q80" s="98" t="s">
        <v>67</v>
      </c>
      <c r="R80" s="98" t="s">
        <v>67</v>
      </c>
      <c r="S80" s="98" t="s">
        <v>67</v>
      </c>
      <c r="T80" s="98" t="s">
        <v>67</v>
      </c>
      <c r="U80" s="82" t="s">
        <v>67</v>
      </c>
      <c r="V80" s="66">
        <v>0</v>
      </c>
      <c r="W80" s="66">
        <v>0</v>
      </c>
      <c r="X80" s="66">
        <v>3</v>
      </c>
      <c r="Y80" s="66">
        <v>8</v>
      </c>
      <c r="Z80" s="66">
        <v>2</v>
      </c>
      <c r="AA80" s="66">
        <v>0</v>
      </c>
      <c r="AB80" s="66">
        <v>13</v>
      </c>
      <c r="AC80" s="20">
        <f t="shared" si="5"/>
        <v>0</v>
      </c>
      <c r="AD80" s="20">
        <f t="shared" si="4"/>
        <v>0</v>
      </c>
      <c r="AE80" s="20">
        <f t="shared" si="4"/>
        <v>0.23076923076923078</v>
      </c>
      <c r="AF80" s="20">
        <f t="shared" si="4"/>
        <v>0.61538461538461542</v>
      </c>
      <c r="AG80" s="20">
        <f t="shared" si="4"/>
        <v>0.15384615384615385</v>
      </c>
      <c r="AH80" s="20">
        <f t="shared" si="4"/>
        <v>0</v>
      </c>
      <c r="AI80" s="67">
        <v>3.92</v>
      </c>
      <c r="AJ80" s="68">
        <v>4</v>
      </c>
      <c r="AK80" s="66">
        <v>4</v>
      </c>
      <c r="AL80" s="66">
        <v>1</v>
      </c>
    </row>
    <row r="81" spans="1:49" s="17" customFormat="1" ht="18" customHeight="1" x14ac:dyDescent="0.25">
      <c r="A81" s="19">
        <v>22</v>
      </c>
      <c r="B81" s="98" t="s">
        <v>68</v>
      </c>
      <c r="C81" s="98" t="s">
        <v>68</v>
      </c>
      <c r="D81" s="98" t="s">
        <v>68</v>
      </c>
      <c r="E81" s="98" t="s">
        <v>68</v>
      </c>
      <c r="F81" s="98" t="s">
        <v>68</v>
      </c>
      <c r="G81" s="98" t="s">
        <v>68</v>
      </c>
      <c r="H81" s="98" t="s">
        <v>68</v>
      </c>
      <c r="I81" s="98" t="s">
        <v>68</v>
      </c>
      <c r="J81" s="98" t="s">
        <v>68</v>
      </c>
      <c r="K81" s="98" t="s">
        <v>68</v>
      </c>
      <c r="L81" s="98" t="s">
        <v>68</v>
      </c>
      <c r="M81" s="98" t="s">
        <v>68</v>
      </c>
      <c r="N81" s="98" t="s">
        <v>68</v>
      </c>
      <c r="O81" s="98" t="s">
        <v>68</v>
      </c>
      <c r="P81" s="98" t="s">
        <v>68</v>
      </c>
      <c r="Q81" s="98" t="s">
        <v>68</v>
      </c>
      <c r="R81" s="98" t="s">
        <v>68</v>
      </c>
      <c r="S81" s="98" t="s">
        <v>68</v>
      </c>
      <c r="T81" s="98" t="s">
        <v>68</v>
      </c>
      <c r="U81" s="82" t="s">
        <v>68</v>
      </c>
      <c r="V81" s="66">
        <v>0</v>
      </c>
      <c r="W81" s="66">
        <v>1</v>
      </c>
      <c r="X81" s="66">
        <v>4</v>
      </c>
      <c r="Y81" s="66">
        <v>7</v>
      </c>
      <c r="Z81" s="66">
        <v>1</v>
      </c>
      <c r="AA81" s="66">
        <v>0</v>
      </c>
      <c r="AB81" s="66">
        <v>13</v>
      </c>
      <c r="AC81" s="20">
        <f t="shared" si="5"/>
        <v>0</v>
      </c>
      <c r="AD81" s="20">
        <f t="shared" si="4"/>
        <v>7.6923076923076927E-2</v>
      </c>
      <c r="AE81" s="20">
        <f t="shared" si="4"/>
        <v>0.30769230769230771</v>
      </c>
      <c r="AF81" s="20">
        <f t="shared" si="4"/>
        <v>0.53846153846153844</v>
      </c>
      <c r="AG81" s="20">
        <f t="shared" si="4"/>
        <v>7.6923076923076927E-2</v>
      </c>
      <c r="AH81" s="20">
        <f t="shared" si="4"/>
        <v>0</v>
      </c>
      <c r="AI81" s="67">
        <v>3.62</v>
      </c>
      <c r="AJ81" s="68">
        <v>4</v>
      </c>
      <c r="AK81" s="66">
        <v>4</v>
      </c>
      <c r="AL81" s="66">
        <v>1</v>
      </c>
    </row>
    <row r="82" spans="1:49" x14ac:dyDescent="0.25"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</row>
    <row r="83" spans="1:49" x14ac:dyDescent="0.25"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</row>
    <row r="85" spans="1:49" s="26" customFormat="1" ht="20.25" customHeight="1" x14ac:dyDescent="0.25">
      <c r="A85" s="90" t="s">
        <v>77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</row>
    <row r="86" spans="1:49" ht="1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93" t="s">
        <v>8</v>
      </c>
      <c r="W86" s="93"/>
      <c r="X86" s="93"/>
      <c r="Y86" s="93"/>
      <c r="Z86" s="93"/>
      <c r="AA86" s="93"/>
      <c r="AC86" s="93" t="s">
        <v>9</v>
      </c>
      <c r="AD86" s="93"/>
      <c r="AE86" s="93"/>
      <c r="AF86" s="93"/>
      <c r="AG86" s="93"/>
      <c r="AH86" s="93"/>
      <c r="AI86" s="94" t="s">
        <v>10</v>
      </c>
      <c r="AJ86" s="94"/>
      <c r="AK86" s="94"/>
      <c r="AL86" s="94"/>
    </row>
    <row r="87" spans="1:49" ht="15.75" thickBot="1" x14ac:dyDescent="0.3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93"/>
      <c r="W87" s="93"/>
      <c r="X87" s="93"/>
      <c r="Y87" s="93"/>
      <c r="Z87" s="93"/>
      <c r="AA87" s="93"/>
      <c r="AC87" s="93"/>
      <c r="AD87" s="93"/>
      <c r="AE87" s="93"/>
      <c r="AF87" s="93"/>
      <c r="AG87" s="93"/>
      <c r="AH87" s="93"/>
      <c r="AI87" s="94"/>
      <c r="AJ87" s="94"/>
      <c r="AK87" s="94"/>
      <c r="AL87" s="94"/>
    </row>
    <row r="88" spans="1:49" s="17" customFormat="1" ht="18.75" x14ac:dyDescent="0.25">
      <c r="A88" s="1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11">
        <v>1</v>
      </c>
      <c r="W88" s="12">
        <v>2</v>
      </c>
      <c r="X88" s="12">
        <v>3</v>
      </c>
      <c r="Y88" s="12">
        <v>4</v>
      </c>
      <c r="Z88" s="13">
        <v>5</v>
      </c>
      <c r="AA88" s="13" t="s">
        <v>11</v>
      </c>
      <c r="AB88" s="14" t="s">
        <v>12</v>
      </c>
      <c r="AC88" s="11">
        <v>1</v>
      </c>
      <c r="AD88" s="12">
        <v>2</v>
      </c>
      <c r="AE88" s="12">
        <v>3</v>
      </c>
      <c r="AF88" s="12">
        <v>4</v>
      </c>
      <c r="AG88" s="13">
        <v>5</v>
      </c>
      <c r="AH88" s="13" t="s">
        <v>11</v>
      </c>
      <c r="AI88" s="15" t="s">
        <v>13</v>
      </c>
      <c r="AJ88" s="16" t="s">
        <v>14</v>
      </c>
      <c r="AK88" s="16" t="s">
        <v>15</v>
      </c>
      <c r="AL88" s="16" t="s">
        <v>16</v>
      </c>
    </row>
    <row r="89" spans="1:49" s="18" customFormat="1" ht="18.75" customHeight="1" x14ac:dyDescent="0.25">
      <c r="A89" s="87" t="s">
        <v>31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9"/>
      <c r="V89" s="27"/>
      <c r="W89" s="28"/>
      <c r="X89" s="28"/>
      <c r="Y89" s="28"/>
      <c r="Z89" s="29"/>
      <c r="AA89" s="30"/>
      <c r="AB89" s="31"/>
      <c r="AC89" s="32"/>
      <c r="AD89" s="33"/>
      <c r="AE89" s="33"/>
      <c r="AF89" s="33"/>
      <c r="AG89" s="34"/>
      <c r="AH89" s="35"/>
      <c r="AI89" s="36"/>
      <c r="AJ89" s="37"/>
      <c r="AK89" s="28"/>
      <c r="AL89" s="28"/>
    </row>
    <row r="90" spans="1:49" s="18" customFormat="1" ht="18" customHeight="1" x14ac:dyDescent="0.25">
      <c r="A90" s="19">
        <v>23</v>
      </c>
      <c r="B90" s="98" t="s">
        <v>69</v>
      </c>
      <c r="C90" s="98" t="s">
        <v>69</v>
      </c>
      <c r="D90" s="98" t="s">
        <v>69</v>
      </c>
      <c r="E90" s="98" t="s">
        <v>69</v>
      </c>
      <c r="F90" s="98" t="s">
        <v>69</v>
      </c>
      <c r="G90" s="98" t="s">
        <v>69</v>
      </c>
      <c r="H90" s="98" t="s">
        <v>69</v>
      </c>
      <c r="I90" s="98" t="s">
        <v>69</v>
      </c>
      <c r="J90" s="98" t="s">
        <v>69</v>
      </c>
      <c r="K90" s="98" t="s">
        <v>69</v>
      </c>
      <c r="L90" s="98" t="s">
        <v>69</v>
      </c>
      <c r="M90" s="98" t="s">
        <v>69</v>
      </c>
      <c r="N90" s="98" t="s">
        <v>69</v>
      </c>
      <c r="O90" s="98" t="s">
        <v>69</v>
      </c>
      <c r="P90" s="98" t="s">
        <v>69</v>
      </c>
      <c r="Q90" s="98" t="s">
        <v>69</v>
      </c>
      <c r="R90" s="98" t="s">
        <v>69</v>
      </c>
      <c r="S90" s="98" t="s">
        <v>69</v>
      </c>
      <c r="T90" s="98" t="s">
        <v>69</v>
      </c>
      <c r="U90" s="82" t="s">
        <v>69</v>
      </c>
      <c r="V90" s="66">
        <v>1</v>
      </c>
      <c r="W90" s="66">
        <v>1</v>
      </c>
      <c r="X90" s="66">
        <v>4</v>
      </c>
      <c r="Y90" s="66">
        <v>4</v>
      </c>
      <c r="Z90" s="66">
        <v>3</v>
      </c>
      <c r="AA90" s="66">
        <v>0</v>
      </c>
      <c r="AB90" s="66">
        <v>13</v>
      </c>
      <c r="AC90" s="20">
        <f>V90/$AB90</f>
        <v>7.6923076923076927E-2</v>
      </c>
      <c r="AD90" s="20">
        <f t="shared" ref="AD90:AH91" si="6">W90/$AB90</f>
        <v>7.6923076923076927E-2</v>
      </c>
      <c r="AE90" s="20">
        <f t="shared" si="6"/>
        <v>0.30769230769230771</v>
      </c>
      <c r="AF90" s="20">
        <f t="shared" si="6"/>
        <v>0.30769230769230771</v>
      </c>
      <c r="AG90" s="20">
        <f t="shared" si="6"/>
        <v>0.23076923076923078</v>
      </c>
      <c r="AH90" s="20">
        <f t="shared" si="6"/>
        <v>0</v>
      </c>
      <c r="AI90" s="67">
        <v>3.54</v>
      </c>
      <c r="AJ90" s="67">
        <v>4</v>
      </c>
      <c r="AK90" s="66">
        <v>3</v>
      </c>
      <c r="AL90" s="66">
        <v>1</v>
      </c>
    </row>
    <row r="91" spans="1:49" s="18" customFormat="1" ht="18" customHeight="1" x14ac:dyDescent="0.25">
      <c r="A91" s="19">
        <v>24</v>
      </c>
      <c r="B91" s="98" t="s">
        <v>70</v>
      </c>
      <c r="C91" s="98" t="s">
        <v>70</v>
      </c>
      <c r="D91" s="98" t="s">
        <v>70</v>
      </c>
      <c r="E91" s="98" t="s">
        <v>70</v>
      </c>
      <c r="F91" s="98" t="s">
        <v>70</v>
      </c>
      <c r="G91" s="98" t="s">
        <v>70</v>
      </c>
      <c r="H91" s="98" t="s">
        <v>70</v>
      </c>
      <c r="I91" s="98" t="s">
        <v>70</v>
      </c>
      <c r="J91" s="98" t="s">
        <v>70</v>
      </c>
      <c r="K91" s="98" t="s">
        <v>70</v>
      </c>
      <c r="L91" s="98" t="s">
        <v>70</v>
      </c>
      <c r="M91" s="98" t="s">
        <v>70</v>
      </c>
      <c r="N91" s="98" t="s">
        <v>70</v>
      </c>
      <c r="O91" s="98" t="s">
        <v>70</v>
      </c>
      <c r="P91" s="98" t="s">
        <v>70</v>
      </c>
      <c r="Q91" s="98" t="s">
        <v>70</v>
      </c>
      <c r="R91" s="98" t="s">
        <v>70</v>
      </c>
      <c r="S91" s="98" t="s">
        <v>70</v>
      </c>
      <c r="T91" s="98" t="s">
        <v>70</v>
      </c>
      <c r="U91" s="82" t="s">
        <v>70</v>
      </c>
      <c r="V91" s="66">
        <v>1</v>
      </c>
      <c r="W91" s="66">
        <v>1</v>
      </c>
      <c r="X91" s="66">
        <v>1</v>
      </c>
      <c r="Y91" s="66">
        <v>3</v>
      </c>
      <c r="Z91" s="66">
        <v>6</v>
      </c>
      <c r="AA91" s="66">
        <v>1</v>
      </c>
      <c r="AB91" s="66">
        <v>13</v>
      </c>
      <c r="AC91" s="20">
        <f>V91/$AB91</f>
        <v>7.6923076923076927E-2</v>
      </c>
      <c r="AD91" s="20">
        <f t="shared" si="6"/>
        <v>7.6923076923076927E-2</v>
      </c>
      <c r="AE91" s="20">
        <f t="shared" si="6"/>
        <v>7.6923076923076927E-2</v>
      </c>
      <c r="AF91" s="20">
        <f t="shared" si="6"/>
        <v>0.23076923076923078</v>
      </c>
      <c r="AG91" s="20">
        <f t="shared" si="6"/>
        <v>0.46153846153846156</v>
      </c>
      <c r="AH91" s="20">
        <f t="shared" si="6"/>
        <v>7.6923076923076927E-2</v>
      </c>
      <c r="AI91" s="67">
        <v>4</v>
      </c>
      <c r="AJ91" s="67">
        <v>4.5</v>
      </c>
      <c r="AK91" s="66">
        <v>5</v>
      </c>
      <c r="AL91" s="66">
        <v>1</v>
      </c>
    </row>
    <row r="92" spans="1:49" s="18" customFormat="1" ht="18.75" customHeight="1" x14ac:dyDescent="0.25">
      <c r="A92" s="87" t="s">
        <v>34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9"/>
      <c r="V92" s="27"/>
      <c r="W92" s="28"/>
      <c r="X92" s="28"/>
      <c r="Y92" s="28"/>
      <c r="Z92" s="29"/>
      <c r="AA92" s="30"/>
      <c r="AB92" s="31"/>
      <c r="AC92" s="32"/>
      <c r="AD92" s="33"/>
      <c r="AE92" s="33"/>
      <c r="AF92" s="33"/>
      <c r="AG92" s="34"/>
      <c r="AH92" s="35"/>
      <c r="AI92" s="36"/>
      <c r="AJ92" s="37"/>
      <c r="AK92" s="28"/>
      <c r="AL92" s="28"/>
    </row>
    <row r="93" spans="1:49" s="18" customFormat="1" ht="18" customHeight="1" x14ac:dyDescent="0.25">
      <c r="A93" s="19">
        <v>25</v>
      </c>
      <c r="B93" s="98" t="s">
        <v>71</v>
      </c>
      <c r="C93" s="98" t="s">
        <v>71</v>
      </c>
      <c r="D93" s="98" t="s">
        <v>71</v>
      </c>
      <c r="E93" s="98" t="s">
        <v>71</v>
      </c>
      <c r="F93" s="98" t="s">
        <v>71</v>
      </c>
      <c r="G93" s="98" t="s">
        <v>71</v>
      </c>
      <c r="H93" s="98" t="s">
        <v>71</v>
      </c>
      <c r="I93" s="98" t="s">
        <v>71</v>
      </c>
      <c r="J93" s="98" t="s">
        <v>71</v>
      </c>
      <c r="K93" s="98" t="s">
        <v>71</v>
      </c>
      <c r="L93" s="98" t="s">
        <v>71</v>
      </c>
      <c r="M93" s="98" t="s">
        <v>71</v>
      </c>
      <c r="N93" s="98" t="s">
        <v>71</v>
      </c>
      <c r="O93" s="98" t="s">
        <v>71</v>
      </c>
      <c r="P93" s="98" t="s">
        <v>71</v>
      </c>
      <c r="Q93" s="98" t="s">
        <v>71</v>
      </c>
      <c r="R93" s="98" t="s">
        <v>71</v>
      </c>
      <c r="S93" s="98" t="s">
        <v>71</v>
      </c>
      <c r="T93" s="98" t="s">
        <v>71</v>
      </c>
      <c r="U93" s="82" t="s">
        <v>71</v>
      </c>
      <c r="V93" s="66">
        <v>1</v>
      </c>
      <c r="W93" s="66">
        <v>0</v>
      </c>
      <c r="X93" s="66">
        <v>2</v>
      </c>
      <c r="Y93" s="66">
        <v>3</v>
      </c>
      <c r="Z93" s="66">
        <v>7</v>
      </c>
      <c r="AA93" s="66">
        <v>0</v>
      </c>
      <c r="AB93" s="66">
        <v>13</v>
      </c>
      <c r="AC93" s="20">
        <f>V93/$AB93</f>
        <v>7.6923076923076927E-2</v>
      </c>
      <c r="AD93" s="20">
        <f t="shared" ref="AD93:AH98" si="7">W93/$AB93</f>
        <v>0</v>
      </c>
      <c r="AE93" s="20">
        <f t="shared" si="7"/>
        <v>0.15384615384615385</v>
      </c>
      <c r="AF93" s="20">
        <f t="shared" si="7"/>
        <v>0.23076923076923078</v>
      </c>
      <c r="AG93" s="20">
        <f t="shared" si="7"/>
        <v>0.53846153846153844</v>
      </c>
      <c r="AH93" s="20">
        <f t="shared" si="7"/>
        <v>0</v>
      </c>
      <c r="AI93" s="67">
        <v>4.1500000000000004</v>
      </c>
      <c r="AJ93" s="67">
        <v>5</v>
      </c>
      <c r="AK93" s="66">
        <v>5</v>
      </c>
      <c r="AL93" s="66">
        <v>1</v>
      </c>
    </row>
    <row r="94" spans="1:49" s="18" customFormat="1" ht="18" customHeight="1" x14ac:dyDescent="0.25">
      <c r="A94" s="19">
        <v>26</v>
      </c>
      <c r="B94" s="98" t="s">
        <v>72</v>
      </c>
      <c r="C94" s="98" t="s">
        <v>72</v>
      </c>
      <c r="D94" s="98" t="s">
        <v>72</v>
      </c>
      <c r="E94" s="98" t="s">
        <v>72</v>
      </c>
      <c r="F94" s="98" t="s">
        <v>72</v>
      </c>
      <c r="G94" s="98" t="s">
        <v>72</v>
      </c>
      <c r="H94" s="98" t="s">
        <v>72</v>
      </c>
      <c r="I94" s="98" t="s">
        <v>72</v>
      </c>
      <c r="J94" s="98" t="s">
        <v>72</v>
      </c>
      <c r="K94" s="98" t="s">
        <v>72</v>
      </c>
      <c r="L94" s="98" t="s">
        <v>72</v>
      </c>
      <c r="M94" s="98" t="s">
        <v>72</v>
      </c>
      <c r="N94" s="98" t="s">
        <v>72</v>
      </c>
      <c r="O94" s="98" t="s">
        <v>72</v>
      </c>
      <c r="P94" s="98" t="s">
        <v>72</v>
      </c>
      <c r="Q94" s="98" t="s">
        <v>72</v>
      </c>
      <c r="R94" s="98" t="s">
        <v>72</v>
      </c>
      <c r="S94" s="98" t="s">
        <v>72</v>
      </c>
      <c r="T94" s="98" t="s">
        <v>72</v>
      </c>
      <c r="U94" s="82" t="s">
        <v>72</v>
      </c>
      <c r="V94" s="66">
        <v>0</v>
      </c>
      <c r="W94" s="66">
        <v>0</v>
      </c>
      <c r="X94" s="66">
        <v>0</v>
      </c>
      <c r="Y94" s="66">
        <v>6</v>
      </c>
      <c r="Z94" s="66">
        <v>7</v>
      </c>
      <c r="AA94" s="66">
        <v>0</v>
      </c>
      <c r="AB94" s="66">
        <v>13</v>
      </c>
      <c r="AC94" s="20">
        <f t="shared" ref="AC94:AC98" si="8">V94/$AB94</f>
        <v>0</v>
      </c>
      <c r="AD94" s="20">
        <f t="shared" si="7"/>
        <v>0</v>
      </c>
      <c r="AE94" s="20">
        <f t="shared" si="7"/>
        <v>0</v>
      </c>
      <c r="AF94" s="20">
        <f t="shared" si="7"/>
        <v>0.46153846153846156</v>
      </c>
      <c r="AG94" s="20">
        <f t="shared" si="7"/>
        <v>0.53846153846153844</v>
      </c>
      <c r="AH94" s="20">
        <f t="shared" si="7"/>
        <v>0</v>
      </c>
      <c r="AI94" s="67">
        <v>4.54</v>
      </c>
      <c r="AJ94" s="67">
        <v>5</v>
      </c>
      <c r="AK94" s="66">
        <v>5</v>
      </c>
      <c r="AL94" s="66">
        <v>1</v>
      </c>
    </row>
    <row r="95" spans="1:49" s="18" customFormat="1" ht="18" customHeight="1" x14ac:dyDescent="0.25">
      <c r="A95" s="19">
        <v>27</v>
      </c>
      <c r="B95" s="98" t="s">
        <v>73</v>
      </c>
      <c r="C95" s="98" t="s">
        <v>73</v>
      </c>
      <c r="D95" s="98" t="s">
        <v>73</v>
      </c>
      <c r="E95" s="98" t="s">
        <v>73</v>
      </c>
      <c r="F95" s="98" t="s">
        <v>73</v>
      </c>
      <c r="G95" s="98" t="s">
        <v>73</v>
      </c>
      <c r="H95" s="98" t="s">
        <v>73</v>
      </c>
      <c r="I95" s="98" t="s">
        <v>73</v>
      </c>
      <c r="J95" s="98" t="s">
        <v>73</v>
      </c>
      <c r="K95" s="98" t="s">
        <v>73</v>
      </c>
      <c r="L95" s="98" t="s">
        <v>73</v>
      </c>
      <c r="M95" s="98" t="s">
        <v>73</v>
      </c>
      <c r="N95" s="98" t="s">
        <v>73</v>
      </c>
      <c r="O95" s="98" t="s">
        <v>73</v>
      </c>
      <c r="P95" s="98" t="s">
        <v>73</v>
      </c>
      <c r="Q95" s="98" t="s">
        <v>73</v>
      </c>
      <c r="R95" s="98" t="s">
        <v>73</v>
      </c>
      <c r="S95" s="98" t="s">
        <v>73</v>
      </c>
      <c r="T95" s="98" t="s">
        <v>73</v>
      </c>
      <c r="U95" s="82" t="s">
        <v>73</v>
      </c>
      <c r="V95" s="66">
        <v>0</v>
      </c>
      <c r="W95" s="66">
        <v>1</v>
      </c>
      <c r="X95" s="66">
        <v>1</v>
      </c>
      <c r="Y95" s="66">
        <v>3</v>
      </c>
      <c r="Z95" s="66">
        <v>8</v>
      </c>
      <c r="AA95" s="66">
        <v>0</v>
      </c>
      <c r="AB95" s="66">
        <v>13</v>
      </c>
      <c r="AC95" s="20">
        <f t="shared" si="8"/>
        <v>0</v>
      </c>
      <c r="AD95" s="20">
        <f t="shared" si="7"/>
        <v>7.6923076923076927E-2</v>
      </c>
      <c r="AE95" s="20">
        <f t="shared" si="7"/>
        <v>7.6923076923076927E-2</v>
      </c>
      <c r="AF95" s="20">
        <f t="shared" si="7"/>
        <v>0.23076923076923078</v>
      </c>
      <c r="AG95" s="20">
        <f t="shared" si="7"/>
        <v>0.61538461538461542</v>
      </c>
      <c r="AH95" s="20">
        <f t="shared" si="7"/>
        <v>0</v>
      </c>
      <c r="AI95" s="67">
        <v>4.38</v>
      </c>
      <c r="AJ95" s="68">
        <v>5</v>
      </c>
      <c r="AK95" s="66">
        <v>5</v>
      </c>
      <c r="AL95" s="66">
        <v>1</v>
      </c>
    </row>
    <row r="96" spans="1:49" s="18" customFormat="1" ht="18" customHeight="1" x14ac:dyDescent="0.25">
      <c r="A96" s="19">
        <v>28</v>
      </c>
      <c r="B96" s="98" t="s">
        <v>74</v>
      </c>
      <c r="C96" s="98" t="s">
        <v>74</v>
      </c>
      <c r="D96" s="98" t="s">
        <v>74</v>
      </c>
      <c r="E96" s="98" t="s">
        <v>74</v>
      </c>
      <c r="F96" s="98" t="s">
        <v>74</v>
      </c>
      <c r="G96" s="98" t="s">
        <v>74</v>
      </c>
      <c r="H96" s="98" t="s">
        <v>74</v>
      </c>
      <c r="I96" s="98" t="s">
        <v>74</v>
      </c>
      <c r="J96" s="98" t="s">
        <v>74</v>
      </c>
      <c r="K96" s="98" t="s">
        <v>74</v>
      </c>
      <c r="L96" s="98" t="s">
        <v>74</v>
      </c>
      <c r="M96" s="98" t="s">
        <v>74</v>
      </c>
      <c r="N96" s="98" t="s">
        <v>74</v>
      </c>
      <c r="O96" s="98" t="s">
        <v>74</v>
      </c>
      <c r="P96" s="98" t="s">
        <v>74</v>
      </c>
      <c r="Q96" s="98" t="s">
        <v>74</v>
      </c>
      <c r="R96" s="98" t="s">
        <v>74</v>
      </c>
      <c r="S96" s="98" t="s">
        <v>74</v>
      </c>
      <c r="T96" s="98" t="s">
        <v>74</v>
      </c>
      <c r="U96" s="82" t="s">
        <v>74</v>
      </c>
      <c r="V96" s="66">
        <v>0</v>
      </c>
      <c r="W96" s="66">
        <v>3</v>
      </c>
      <c r="X96" s="66">
        <v>0</v>
      </c>
      <c r="Y96" s="66">
        <v>3</v>
      </c>
      <c r="Z96" s="66">
        <v>7</v>
      </c>
      <c r="AA96" s="66">
        <v>0</v>
      </c>
      <c r="AB96" s="66">
        <v>13</v>
      </c>
      <c r="AC96" s="20">
        <f t="shared" si="8"/>
        <v>0</v>
      </c>
      <c r="AD96" s="20">
        <f t="shared" si="7"/>
        <v>0.23076923076923078</v>
      </c>
      <c r="AE96" s="20">
        <f t="shared" si="7"/>
        <v>0</v>
      </c>
      <c r="AF96" s="20">
        <f t="shared" si="7"/>
        <v>0.23076923076923078</v>
      </c>
      <c r="AG96" s="20">
        <f t="shared" si="7"/>
        <v>0.53846153846153844</v>
      </c>
      <c r="AH96" s="20">
        <f t="shared" si="7"/>
        <v>0</v>
      </c>
      <c r="AI96" s="67">
        <v>4.08</v>
      </c>
      <c r="AJ96" s="68">
        <v>5</v>
      </c>
      <c r="AK96" s="66">
        <v>5</v>
      </c>
      <c r="AL96" s="66">
        <v>1</v>
      </c>
    </row>
    <row r="97" spans="1:38" s="18" customFormat="1" ht="18" customHeight="1" x14ac:dyDescent="0.25">
      <c r="A97" s="19">
        <v>29</v>
      </c>
      <c r="B97" s="98" t="s">
        <v>75</v>
      </c>
      <c r="C97" s="98" t="s">
        <v>75</v>
      </c>
      <c r="D97" s="98" t="s">
        <v>75</v>
      </c>
      <c r="E97" s="98" t="s">
        <v>75</v>
      </c>
      <c r="F97" s="98" t="s">
        <v>75</v>
      </c>
      <c r="G97" s="98" t="s">
        <v>75</v>
      </c>
      <c r="H97" s="98" t="s">
        <v>75</v>
      </c>
      <c r="I97" s="98" t="s">
        <v>75</v>
      </c>
      <c r="J97" s="98" t="s">
        <v>75</v>
      </c>
      <c r="K97" s="98" t="s">
        <v>75</v>
      </c>
      <c r="L97" s="98" t="s">
        <v>75</v>
      </c>
      <c r="M97" s="98" t="s">
        <v>75</v>
      </c>
      <c r="N97" s="98" t="s">
        <v>75</v>
      </c>
      <c r="O97" s="98" t="s">
        <v>75</v>
      </c>
      <c r="P97" s="98" t="s">
        <v>75</v>
      </c>
      <c r="Q97" s="98" t="s">
        <v>75</v>
      </c>
      <c r="R97" s="98" t="s">
        <v>75</v>
      </c>
      <c r="S97" s="98" t="s">
        <v>75</v>
      </c>
      <c r="T97" s="98" t="s">
        <v>75</v>
      </c>
      <c r="U97" s="82" t="s">
        <v>75</v>
      </c>
      <c r="V97" s="66">
        <v>0</v>
      </c>
      <c r="W97" s="66">
        <v>0</v>
      </c>
      <c r="X97" s="66">
        <v>2</v>
      </c>
      <c r="Y97" s="66">
        <v>5</v>
      </c>
      <c r="Z97" s="66">
        <v>6</v>
      </c>
      <c r="AA97" s="66">
        <v>0</v>
      </c>
      <c r="AB97" s="66">
        <v>13</v>
      </c>
      <c r="AC97" s="20">
        <f t="shared" si="8"/>
        <v>0</v>
      </c>
      <c r="AD97" s="20">
        <f t="shared" si="7"/>
        <v>0</v>
      </c>
      <c r="AE97" s="20">
        <f t="shared" si="7"/>
        <v>0.15384615384615385</v>
      </c>
      <c r="AF97" s="20">
        <f t="shared" si="7"/>
        <v>0.38461538461538464</v>
      </c>
      <c r="AG97" s="20">
        <f t="shared" si="7"/>
        <v>0.46153846153846156</v>
      </c>
      <c r="AH97" s="20">
        <f t="shared" si="7"/>
        <v>0</v>
      </c>
      <c r="AI97" s="67">
        <v>4.3099999999999996</v>
      </c>
      <c r="AJ97" s="68">
        <v>4</v>
      </c>
      <c r="AK97" s="66">
        <v>5</v>
      </c>
      <c r="AL97" s="66">
        <v>1</v>
      </c>
    </row>
    <row r="98" spans="1:38" s="18" customFormat="1" ht="18" customHeight="1" x14ac:dyDescent="0.25">
      <c r="A98" s="19">
        <v>30</v>
      </c>
      <c r="B98" s="98" t="s">
        <v>76</v>
      </c>
      <c r="C98" s="98" t="s">
        <v>76</v>
      </c>
      <c r="D98" s="98" t="s">
        <v>76</v>
      </c>
      <c r="E98" s="98" t="s">
        <v>76</v>
      </c>
      <c r="F98" s="98" t="s">
        <v>76</v>
      </c>
      <c r="G98" s="98" t="s">
        <v>76</v>
      </c>
      <c r="H98" s="98" t="s">
        <v>76</v>
      </c>
      <c r="I98" s="98" t="s">
        <v>76</v>
      </c>
      <c r="J98" s="98" t="s">
        <v>76</v>
      </c>
      <c r="K98" s="98" t="s">
        <v>76</v>
      </c>
      <c r="L98" s="98" t="s">
        <v>76</v>
      </c>
      <c r="M98" s="98" t="s">
        <v>76</v>
      </c>
      <c r="N98" s="98" t="s">
        <v>76</v>
      </c>
      <c r="O98" s="98" t="s">
        <v>76</v>
      </c>
      <c r="P98" s="98" t="s">
        <v>76</v>
      </c>
      <c r="Q98" s="98" t="s">
        <v>76</v>
      </c>
      <c r="R98" s="98" t="s">
        <v>76</v>
      </c>
      <c r="S98" s="98" t="s">
        <v>76</v>
      </c>
      <c r="T98" s="98" t="s">
        <v>76</v>
      </c>
      <c r="U98" s="82" t="s">
        <v>76</v>
      </c>
      <c r="V98" s="66">
        <v>0</v>
      </c>
      <c r="W98" s="66">
        <v>1</v>
      </c>
      <c r="X98" s="66">
        <v>2</v>
      </c>
      <c r="Y98" s="66">
        <v>4</v>
      </c>
      <c r="Z98" s="66">
        <v>6</v>
      </c>
      <c r="AA98" s="66">
        <v>0</v>
      </c>
      <c r="AB98" s="66">
        <v>13</v>
      </c>
      <c r="AC98" s="20">
        <f t="shared" si="8"/>
        <v>0</v>
      </c>
      <c r="AD98" s="20">
        <f t="shared" si="7"/>
        <v>7.6923076923076927E-2</v>
      </c>
      <c r="AE98" s="20">
        <f t="shared" si="7"/>
        <v>0.15384615384615385</v>
      </c>
      <c r="AF98" s="20">
        <f t="shared" si="7"/>
        <v>0.30769230769230771</v>
      </c>
      <c r="AG98" s="20">
        <f t="shared" si="7"/>
        <v>0.46153846153846156</v>
      </c>
      <c r="AH98" s="20">
        <f t="shared" si="7"/>
        <v>0</v>
      </c>
      <c r="AI98" s="67">
        <v>4.1500000000000004</v>
      </c>
      <c r="AJ98" s="67">
        <v>4</v>
      </c>
      <c r="AK98" s="66">
        <v>5</v>
      </c>
      <c r="AL98" s="66">
        <v>1</v>
      </c>
    </row>
    <row r="99" spans="1:38" s="18" customFormat="1" ht="18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38"/>
      <c r="W99" s="38"/>
      <c r="X99" s="38"/>
      <c r="Y99" s="38"/>
      <c r="Z99" s="38"/>
      <c r="AA99" s="38"/>
      <c r="AB99" s="39"/>
      <c r="AC99" s="40"/>
      <c r="AD99" s="40"/>
      <c r="AE99" s="40"/>
      <c r="AF99" s="40"/>
      <c r="AG99" s="40"/>
      <c r="AH99" s="40"/>
      <c r="AI99" s="41"/>
      <c r="AJ99" s="41"/>
      <c r="AK99" s="38"/>
      <c r="AL99" s="38"/>
    </row>
    <row r="100" spans="1:38" s="18" customFormat="1" ht="18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38"/>
      <c r="W100" s="38"/>
      <c r="X100" s="38"/>
      <c r="Y100" s="38"/>
      <c r="Z100" s="38"/>
      <c r="AA100" s="38"/>
      <c r="AB100" s="39"/>
      <c r="AC100" s="40"/>
      <c r="AD100" s="40"/>
      <c r="AE100" s="40"/>
      <c r="AF100" s="40"/>
      <c r="AG100" s="40"/>
      <c r="AH100" s="40"/>
      <c r="AI100" s="41"/>
      <c r="AJ100" s="41"/>
      <c r="AK100" s="38"/>
      <c r="AL100" s="38"/>
    </row>
    <row r="101" spans="1:38" ht="48.75" customHeight="1" x14ac:dyDescent="0.25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3" spans="1:38" x14ac:dyDescent="0.25">
      <c r="A103" t="s">
        <v>35</v>
      </c>
      <c r="B103">
        <v>15</v>
      </c>
    </row>
    <row r="104" spans="1:38" x14ac:dyDescent="0.25">
      <c r="A104" t="s">
        <v>36</v>
      </c>
      <c r="B104">
        <v>1</v>
      </c>
    </row>
  </sheetData>
  <sheetProtection sheet="1" objects="1" scenarios="1"/>
  <mergeCells count="65">
    <mergeCell ref="B94:U94"/>
    <mergeCell ref="B95:U95"/>
    <mergeCell ref="B96:U96"/>
    <mergeCell ref="B97:U97"/>
    <mergeCell ref="B98:U98"/>
    <mergeCell ref="B79:U79"/>
    <mergeCell ref="B80:U80"/>
    <mergeCell ref="B81:U81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74:U74"/>
    <mergeCell ref="B75:U75"/>
    <mergeCell ref="B76:U76"/>
    <mergeCell ref="B77:U77"/>
    <mergeCell ref="B78:U78"/>
    <mergeCell ref="A58:U58"/>
    <mergeCell ref="V58:AL58"/>
    <mergeCell ref="B59:U59"/>
    <mergeCell ref="B73:U73"/>
    <mergeCell ref="B61:U61"/>
    <mergeCell ref="A66:O66"/>
    <mergeCell ref="V67:AA68"/>
    <mergeCell ref="B69:U69"/>
    <mergeCell ref="A70:U70"/>
    <mergeCell ref="V70:AL70"/>
    <mergeCell ref="B71:U71"/>
    <mergeCell ref="B72:U72"/>
    <mergeCell ref="AC67:AH68"/>
    <mergeCell ref="AI67:AL68"/>
    <mergeCell ref="B60:U60"/>
    <mergeCell ref="AI47:AL48"/>
    <mergeCell ref="B49:U49"/>
    <mergeCell ref="A50:U50"/>
    <mergeCell ref="V50:AL50"/>
    <mergeCell ref="B51:U51"/>
    <mergeCell ref="AC47:AH48"/>
    <mergeCell ref="V47:AA48"/>
    <mergeCell ref="B53:U53"/>
    <mergeCell ref="B54:U54"/>
    <mergeCell ref="B55:U55"/>
    <mergeCell ref="B56:U56"/>
    <mergeCell ref="B57:U57"/>
    <mergeCell ref="C31:J31"/>
    <mergeCell ref="C32:J32"/>
    <mergeCell ref="A35:O35"/>
    <mergeCell ref="B37:U37"/>
    <mergeCell ref="B52:U52"/>
    <mergeCell ref="A28:J28"/>
    <mergeCell ref="C29:J29"/>
    <mergeCell ref="C30:J30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11"/>
  <sheetViews>
    <sheetView view="pageBreakPreview" zoomScale="75" zoomScaleNormal="100" zoomScaleSheetLayoutView="7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53" bestFit="1" customWidth="1"/>
  </cols>
  <sheetData>
    <row r="1" spans="1:3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x14ac:dyDescent="0.25">
      <c r="A7" s="104" t="s">
        <v>46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8" ht="27.75" customHeight="1" x14ac:dyDescent="0.25">
      <c r="A9" s="106" t="s">
        <v>84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20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54"/>
    </row>
    <row r="11" spans="1:38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54"/>
    </row>
    <row r="12" spans="1:38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54"/>
    </row>
    <row r="13" spans="1:38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54"/>
    </row>
    <row r="14" spans="1:38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54"/>
    </row>
    <row r="15" spans="1:38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54"/>
    </row>
    <row r="16" spans="1:38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54"/>
    </row>
    <row r="17" spans="1:38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54"/>
    </row>
    <row r="18" spans="1:38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54"/>
    </row>
    <row r="19" spans="1:38" x14ac:dyDescent="0.25">
      <c r="A19" s="44"/>
      <c r="B19" s="44"/>
      <c r="C19" s="44"/>
      <c r="D19" s="44"/>
      <c r="E19" s="4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54"/>
    </row>
    <row r="20" spans="1:3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54"/>
    </row>
    <row r="21" spans="1:3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54"/>
    </row>
    <row r="22" spans="1:3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54"/>
    </row>
    <row r="23" spans="1:3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54"/>
    </row>
    <row r="24" spans="1:3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54"/>
    </row>
    <row r="25" spans="1:3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54"/>
    </row>
    <row r="26" spans="1:3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54"/>
    </row>
    <row r="27" spans="1:3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54"/>
    </row>
    <row r="28" spans="1:38" ht="40.5" customHeight="1" x14ac:dyDescent="0.25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54"/>
    </row>
    <row r="29" spans="1:38" ht="18" x14ac:dyDescent="0.25">
      <c r="A29" s="2"/>
      <c r="B29" s="2"/>
      <c r="C29" s="99" t="s">
        <v>2</v>
      </c>
      <c r="D29" s="99"/>
      <c r="E29" s="99"/>
      <c r="F29" s="99"/>
      <c r="G29" s="99"/>
      <c r="H29" s="99"/>
      <c r="I29" s="99"/>
      <c r="J29" s="9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54"/>
    </row>
    <row r="30" spans="1:38" ht="39.75" customHeight="1" x14ac:dyDescent="0.25">
      <c r="A30" s="2"/>
      <c r="B30" s="2"/>
      <c r="C30" s="99" t="s">
        <v>3</v>
      </c>
      <c r="D30" s="99"/>
      <c r="E30" s="99"/>
      <c r="F30" s="99"/>
      <c r="G30" s="99"/>
      <c r="H30" s="99"/>
      <c r="I30" s="99"/>
      <c r="J30" s="9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54"/>
    </row>
    <row r="31" spans="1:38" ht="18" x14ac:dyDescent="0.25">
      <c r="A31" s="2"/>
      <c r="B31" s="2"/>
      <c r="C31" s="99" t="s">
        <v>4</v>
      </c>
      <c r="D31" s="99"/>
      <c r="E31" s="99"/>
      <c r="F31" s="99"/>
      <c r="G31" s="99"/>
      <c r="H31" s="99"/>
      <c r="I31" s="99"/>
      <c r="J31" s="9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54"/>
    </row>
    <row r="32" spans="1:38" ht="18" x14ac:dyDescent="0.25">
      <c r="C32" s="99" t="s">
        <v>5</v>
      </c>
      <c r="D32" s="99"/>
      <c r="E32" s="99"/>
      <c r="F32" s="99"/>
      <c r="G32" s="99"/>
      <c r="H32" s="99"/>
      <c r="I32" s="99"/>
      <c r="J32" s="99"/>
    </row>
    <row r="33" spans="1:38" x14ac:dyDescent="0.25">
      <c r="C33" s="44"/>
      <c r="D33" s="44"/>
      <c r="E33" s="44"/>
      <c r="F33" s="44"/>
      <c r="G33" s="44"/>
      <c r="H33" s="44"/>
      <c r="I33" s="44"/>
      <c r="J33" s="44"/>
    </row>
    <row r="34" spans="1:38" x14ac:dyDescent="0.25">
      <c r="C34" s="44"/>
      <c r="D34" s="44"/>
      <c r="E34" s="44"/>
      <c r="F34" s="44"/>
      <c r="G34" s="44"/>
      <c r="H34" s="44"/>
      <c r="I34" s="44"/>
      <c r="J34" s="44"/>
    </row>
    <row r="35" spans="1:38" s="5" customFormat="1" ht="20.25" x14ac:dyDescent="0.25">
      <c r="A35" s="90" t="s">
        <v>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5"/>
    </row>
    <row r="36" spans="1:38" x14ac:dyDescent="0.25">
      <c r="C36" s="44"/>
      <c r="D36" s="44"/>
      <c r="E36" s="44"/>
      <c r="F36" s="44"/>
      <c r="G36" s="44"/>
      <c r="H36" s="44"/>
      <c r="I36" s="44"/>
      <c r="J36" s="44"/>
    </row>
    <row r="37" spans="1:38" ht="18.75" x14ac:dyDescent="0.3">
      <c r="A37" s="6">
        <v>1</v>
      </c>
      <c r="B37" s="79" t="s">
        <v>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38" ht="18.75" x14ac:dyDescent="0.3">
      <c r="A38" s="7"/>
      <c r="B38" s="8"/>
      <c r="C38" s="44"/>
      <c r="D38" s="44"/>
      <c r="E38" s="44"/>
      <c r="F38" s="44"/>
      <c r="G38" s="44"/>
      <c r="H38" s="44"/>
      <c r="I38" s="44"/>
      <c r="J38" s="44"/>
    </row>
    <row r="39" spans="1:38" ht="18.75" x14ac:dyDescent="0.3">
      <c r="A39" s="7"/>
      <c r="B39" s="8"/>
      <c r="C39" s="44"/>
      <c r="D39" s="44"/>
      <c r="E39" s="44"/>
      <c r="F39" s="44"/>
      <c r="G39" s="44"/>
      <c r="H39" s="44"/>
      <c r="I39" s="44"/>
      <c r="J39" s="44"/>
    </row>
    <row r="40" spans="1:38" ht="18.75" x14ac:dyDescent="0.3">
      <c r="A40" s="7"/>
      <c r="B40" s="8"/>
      <c r="C40" s="44"/>
      <c r="D40" s="44"/>
      <c r="E40" s="44"/>
      <c r="F40" s="44"/>
      <c r="G40" s="44"/>
      <c r="H40" s="44"/>
      <c r="I40" s="44"/>
      <c r="J40" s="44"/>
    </row>
    <row r="41" spans="1:38" ht="18.75" x14ac:dyDescent="0.3">
      <c r="A41" s="7"/>
      <c r="B41" s="8"/>
      <c r="C41" s="44"/>
      <c r="D41" s="44"/>
      <c r="E41" s="44"/>
      <c r="F41" s="44"/>
      <c r="G41" s="44"/>
      <c r="H41" s="44"/>
      <c r="I41" s="44"/>
      <c r="J41" s="44"/>
    </row>
    <row r="42" spans="1:38" ht="18.75" x14ac:dyDescent="0.3">
      <c r="A42" s="7"/>
      <c r="B42" s="8"/>
      <c r="C42" s="44"/>
      <c r="D42" s="44"/>
      <c r="E42" s="44"/>
      <c r="F42" s="44"/>
      <c r="G42" s="44"/>
      <c r="H42" s="44"/>
      <c r="I42" s="44"/>
      <c r="J42" s="44"/>
    </row>
    <row r="43" spans="1:38" ht="18.75" x14ac:dyDescent="0.3">
      <c r="A43" s="7"/>
      <c r="B43" s="8"/>
      <c r="C43" s="44"/>
      <c r="D43" s="44"/>
      <c r="E43" s="44"/>
      <c r="F43" s="44"/>
      <c r="G43" s="44"/>
      <c r="H43" s="44"/>
      <c r="I43" s="44"/>
      <c r="J43" s="44"/>
    </row>
    <row r="44" spans="1:38" x14ac:dyDescent="0.25">
      <c r="C44" s="44"/>
      <c r="D44" s="44"/>
      <c r="E44" s="44"/>
      <c r="F44" s="44"/>
      <c r="G44" s="44"/>
      <c r="H44" s="44"/>
      <c r="I44" s="44"/>
      <c r="J44" s="44"/>
    </row>
    <row r="45" spans="1:38" ht="18.75" x14ac:dyDescent="0.3">
      <c r="B45" s="9"/>
      <c r="C45" s="44"/>
      <c r="D45" s="44"/>
      <c r="E45" s="44"/>
      <c r="F45" s="44"/>
      <c r="G45" s="44"/>
      <c r="H45" s="44"/>
      <c r="I45" s="44"/>
      <c r="J45" s="44"/>
    </row>
    <row r="46" spans="1:38" x14ac:dyDescent="0.25">
      <c r="C46" s="44"/>
      <c r="D46" s="44"/>
      <c r="E46" s="44"/>
      <c r="F46" s="44"/>
      <c r="G46" s="44"/>
      <c r="H46" s="44"/>
      <c r="I46" s="44"/>
      <c r="J46" s="44"/>
    </row>
    <row r="47" spans="1:38" ht="15" customHeight="1" x14ac:dyDescent="0.25">
      <c r="V47" s="93" t="s">
        <v>8</v>
      </c>
      <c r="W47" s="93"/>
      <c r="X47" s="93"/>
      <c r="Y47" s="93"/>
      <c r="Z47" s="93"/>
      <c r="AA47" s="93"/>
      <c r="AC47" s="93" t="s">
        <v>9</v>
      </c>
      <c r="AD47" s="93"/>
      <c r="AE47" s="93"/>
      <c r="AF47" s="93"/>
      <c r="AG47" s="93"/>
      <c r="AH47" s="93"/>
      <c r="AI47" s="94" t="s">
        <v>10</v>
      </c>
      <c r="AJ47" s="94"/>
      <c r="AK47" s="94"/>
      <c r="AL47" s="94"/>
    </row>
    <row r="48" spans="1:38" ht="15.75" thickBot="1" x14ac:dyDescent="0.3">
      <c r="V48" s="93"/>
      <c r="W48" s="93"/>
      <c r="X48" s="93"/>
      <c r="Y48" s="93"/>
      <c r="Z48" s="93"/>
      <c r="AA48" s="93"/>
      <c r="AC48" s="93"/>
      <c r="AD48" s="93"/>
      <c r="AE48" s="93"/>
      <c r="AF48" s="93"/>
      <c r="AG48" s="93"/>
      <c r="AH48" s="93"/>
      <c r="AI48" s="94"/>
      <c r="AJ48" s="94"/>
      <c r="AK48" s="94"/>
      <c r="AL48" s="94"/>
    </row>
    <row r="49" spans="1:49" s="17" customFormat="1" ht="18.75" x14ac:dyDescent="0.25">
      <c r="A49" s="1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6" t="s">
        <v>16</v>
      </c>
    </row>
    <row r="50" spans="1:49" s="18" customFormat="1" x14ac:dyDescent="0.25">
      <c r="A50" s="97" t="s">
        <v>17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8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/>
      <c r="AN50"/>
      <c r="AO50"/>
      <c r="AP50"/>
      <c r="AQ50"/>
      <c r="AR50"/>
      <c r="AS50"/>
      <c r="AT50"/>
      <c r="AU50"/>
      <c r="AV50"/>
      <c r="AW50"/>
    </row>
    <row r="51" spans="1:49" s="18" customFormat="1" ht="18.75" customHeight="1" x14ac:dyDescent="0.25">
      <c r="A51" s="19">
        <v>2</v>
      </c>
      <c r="B51" s="98" t="s">
        <v>18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82"/>
      <c r="V51" s="69">
        <v>0</v>
      </c>
      <c r="W51" s="69">
        <v>0</v>
      </c>
      <c r="X51" s="69">
        <v>0</v>
      </c>
      <c r="Y51" s="69">
        <v>6</v>
      </c>
      <c r="Z51" s="69">
        <v>8</v>
      </c>
      <c r="AA51" s="69">
        <v>0</v>
      </c>
      <c r="AB51" s="69">
        <v>14</v>
      </c>
      <c r="AC51" s="20">
        <f>V51/$AB51</f>
        <v>0</v>
      </c>
      <c r="AD51" s="20">
        <f t="shared" ref="AD51:AH57" si="0">W51/$AB51</f>
        <v>0</v>
      </c>
      <c r="AE51" s="20">
        <f t="shared" si="0"/>
        <v>0</v>
      </c>
      <c r="AF51" s="20">
        <f t="shared" si="0"/>
        <v>0.42857142857142855</v>
      </c>
      <c r="AG51" s="20">
        <f t="shared" si="0"/>
        <v>0.5714285714285714</v>
      </c>
      <c r="AH51" s="20">
        <f t="shared" si="0"/>
        <v>0</v>
      </c>
      <c r="AI51" s="70">
        <v>4.57</v>
      </c>
      <c r="AJ51" s="71">
        <v>5</v>
      </c>
      <c r="AK51" s="69">
        <v>5</v>
      </c>
      <c r="AL51" s="69">
        <v>1</v>
      </c>
      <c r="AM51"/>
      <c r="AN51"/>
      <c r="AO51"/>
      <c r="AP51"/>
      <c r="AQ51"/>
      <c r="AR51"/>
      <c r="AS51"/>
      <c r="AT51"/>
      <c r="AU51"/>
      <c r="AV51"/>
      <c r="AW51"/>
    </row>
    <row r="52" spans="1:49" s="18" customFormat="1" ht="18.75" customHeight="1" x14ac:dyDescent="0.25">
      <c r="A52" s="19">
        <v>3</v>
      </c>
      <c r="B52" s="98" t="s">
        <v>19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82"/>
      <c r="V52" s="69">
        <v>0</v>
      </c>
      <c r="W52" s="69">
        <v>0</v>
      </c>
      <c r="X52" s="69">
        <v>0</v>
      </c>
      <c r="Y52" s="69">
        <v>7</v>
      </c>
      <c r="Z52" s="69">
        <v>7</v>
      </c>
      <c r="AA52" s="69">
        <v>0</v>
      </c>
      <c r="AB52" s="69">
        <v>14</v>
      </c>
      <c r="AC52" s="20">
        <f t="shared" ref="AC52:AC57" si="1">V52/$AB52</f>
        <v>0</v>
      </c>
      <c r="AD52" s="20">
        <f t="shared" si="0"/>
        <v>0</v>
      </c>
      <c r="AE52" s="20">
        <f t="shared" si="0"/>
        <v>0</v>
      </c>
      <c r="AF52" s="20">
        <f t="shared" si="0"/>
        <v>0.5</v>
      </c>
      <c r="AG52" s="20">
        <f t="shared" si="0"/>
        <v>0.5</v>
      </c>
      <c r="AH52" s="20">
        <f t="shared" si="0"/>
        <v>0</v>
      </c>
      <c r="AI52" s="70">
        <v>4.5</v>
      </c>
      <c r="AJ52" s="71">
        <v>4.5</v>
      </c>
      <c r="AK52" s="69">
        <v>4</v>
      </c>
      <c r="AL52" s="69">
        <v>1</v>
      </c>
      <c r="AM52"/>
      <c r="AN52"/>
      <c r="AO52"/>
      <c r="AP52"/>
      <c r="AQ52"/>
      <c r="AR52"/>
      <c r="AS52"/>
      <c r="AT52"/>
      <c r="AU52"/>
      <c r="AV52"/>
      <c r="AW52"/>
    </row>
    <row r="53" spans="1:49" s="18" customFormat="1" ht="18" customHeight="1" x14ac:dyDescent="0.25">
      <c r="A53" s="19">
        <v>4</v>
      </c>
      <c r="B53" s="98" t="s">
        <v>20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82"/>
      <c r="V53" s="69">
        <v>1</v>
      </c>
      <c r="W53" s="69">
        <v>1</v>
      </c>
      <c r="X53" s="69">
        <v>0</v>
      </c>
      <c r="Y53" s="69">
        <v>1</v>
      </c>
      <c r="Z53" s="69">
        <v>11</v>
      </c>
      <c r="AA53" s="69">
        <v>0</v>
      </c>
      <c r="AB53" s="69">
        <v>14</v>
      </c>
      <c r="AC53" s="20">
        <f t="shared" si="1"/>
        <v>7.1428571428571425E-2</v>
      </c>
      <c r="AD53" s="20">
        <f t="shared" si="0"/>
        <v>7.1428571428571425E-2</v>
      </c>
      <c r="AE53" s="20">
        <f t="shared" si="0"/>
        <v>0</v>
      </c>
      <c r="AF53" s="20">
        <f t="shared" si="0"/>
        <v>7.1428571428571425E-2</v>
      </c>
      <c r="AG53" s="20">
        <f t="shared" si="0"/>
        <v>0.7857142857142857</v>
      </c>
      <c r="AH53" s="20">
        <f t="shared" si="0"/>
        <v>0</v>
      </c>
      <c r="AI53" s="70">
        <v>4.43</v>
      </c>
      <c r="AJ53" s="71">
        <v>5</v>
      </c>
      <c r="AK53" s="69">
        <v>5</v>
      </c>
      <c r="AL53" s="69">
        <v>1</v>
      </c>
      <c r="AM53"/>
      <c r="AN53"/>
      <c r="AO53"/>
      <c r="AP53"/>
      <c r="AQ53"/>
      <c r="AR53"/>
      <c r="AS53"/>
      <c r="AT53"/>
      <c r="AU53"/>
      <c r="AV53"/>
      <c r="AW53"/>
    </row>
    <row r="54" spans="1:49" s="17" customFormat="1" ht="18" customHeight="1" x14ac:dyDescent="0.25">
      <c r="A54" s="19">
        <v>5</v>
      </c>
      <c r="B54" s="98" t="s">
        <v>21</v>
      </c>
      <c r="C54" s="98" t="s">
        <v>22</v>
      </c>
      <c r="D54" s="98" t="s">
        <v>22</v>
      </c>
      <c r="E54" s="98" t="s">
        <v>22</v>
      </c>
      <c r="F54" s="98" t="s">
        <v>22</v>
      </c>
      <c r="G54" s="98" t="s">
        <v>22</v>
      </c>
      <c r="H54" s="98" t="s">
        <v>22</v>
      </c>
      <c r="I54" s="98" t="s">
        <v>22</v>
      </c>
      <c r="J54" s="98" t="s">
        <v>22</v>
      </c>
      <c r="K54" s="98" t="s">
        <v>22</v>
      </c>
      <c r="L54" s="98" t="s">
        <v>22</v>
      </c>
      <c r="M54" s="98" t="s">
        <v>22</v>
      </c>
      <c r="N54" s="98" t="s">
        <v>22</v>
      </c>
      <c r="O54" s="98" t="s">
        <v>22</v>
      </c>
      <c r="P54" s="98" t="s">
        <v>22</v>
      </c>
      <c r="Q54" s="98" t="s">
        <v>22</v>
      </c>
      <c r="R54" s="98" t="s">
        <v>22</v>
      </c>
      <c r="S54" s="98" t="s">
        <v>22</v>
      </c>
      <c r="T54" s="98" t="s">
        <v>22</v>
      </c>
      <c r="U54" s="82" t="s">
        <v>22</v>
      </c>
      <c r="V54" s="69">
        <v>0</v>
      </c>
      <c r="W54" s="69">
        <v>0</v>
      </c>
      <c r="X54" s="69">
        <v>2</v>
      </c>
      <c r="Y54" s="69">
        <v>2</v>
      </c>
      <c r="Z54" s="69">
        <v>10</v>
      </c>
      <c r="AA54" s="69">
        <v>0</v>
      </c>
      <c r="AB54" s="69">
        <v>14</v>
      </c>
      <c r="AC54" s="20">
        <f t="shared" si="1"/>
        <v>0</v>
      </c>
      <c r="AD54" s="20">
        <f t="shared" si="0"/>
        <v>0</v>
      </c>
      <c r="AE54" s="20">
        <f t="shared" si="0"/>
        <v>0.14285714285714285</v>
      </c>
      <c r="AF54" s="20">
        <f t="shared" si="0"/>
        <v>0.14285714285714285</v>
      </c>
      <c r="AG54" s="20">
        <f t="shared" si="0"/>
        <v>0.7142857142857143</v>
      </c>
      <c r="AH54" s="20">
        <f t="shared" si="0"/>
        <v>0</v>
      </c>
      <c r="AI54" s="70">
        <v>4.57</v>
      </c>
      <c r="AJ54" s="71">
        <v>5</v>
      </c>
      <c r="AK54" s="69">
        <v>5</v>
      </c>
      <c r="AL54" s="69">
        <v>1</v>
      </c>
      <c r="AM54"/>
      <c r="AN54"/>
      <c r="AO54"/>
      <c r="AP54"/>
      <c r="AQ54"/>
      <c r="AR54"/>
      <c r="AS54"/>
      <c r="AT54"/>
      <c r="AU54"/>
      <c r="AV54"/>
      <c r="AW54"/>
    </row>
    <row r="55" spans="1:49" s="17" customFormat="1" ht="18" customHeight="1" x14ac:dyDescent="0.25">
      <c r="A55" s="19">
        <v>6</v>
      </c>
      <c r="B55" s="98" t="s">
        <v>23</v>
      </c>
      <c r="C55" s="98" t="s">
        <v>24</v>
      </c>
      <c r="D55" s="98" t="s">
        <v>24</v>
      </c>
      <c r="E55" s="98" t="s">
        <v>24</v>
      </c>
      <c r="F55" s="98" t="s">
        <v>24</v>
      </c>
      <c r="G55" s="98" t="s">
        <v>24</v>
      </c>
      <c r="H55" s="98" t="s">
        <v>24</v>
      </c>
      <c r="I55" s="98" t="s">
        <v>24</v>
      </c>
      <c r="J55" s="98" t="s">
        <v>24</v>
      </c>
      <c r="K55" s="98" t="s">
        <v>24</v>
      </c>
      <c r="L55" s="98" t="s">
        <v>24</v>
      </c>
      <c r="M55" s="98" t="s">
        <v>24</v>
      </c>
      <c r="N55" s="98" t="s">
        <v>24</v>
      </c>
      <c r="O55" s="98" t="s">
        <v>24</v>
      </c>
      <c r="P55" s="98" t="s">
        <v>24</v>
      </c>
      <c r="Q55" s="98" t="s">
        <v>24</v>
      </c>
      <c r="R55" s="98" t="s">
        <v>24</v>
      </c>
      <c r="S55" s="98" t="s">
        <v>24</v>
      </c>
      <c r="T55" s="98" t="s">
        <v>24</v>
      </c>
      <c r="U55" s="82" t="s">
        <v>24</v>
      </c>
      <c r="V55" s="69">
        <v>0</v>
      </c>
      <c r="W55" s="69">
        <v>0</v>
      </c>
      <c r="X55" s="69">
        <v>0</v>
      </c>
      <c r="Y55" s="69">
        <v>6</v>
      </c>
      <c r="Z55" s="69">
        <v>8</v>
      </c>
      <c r="AA55" s="69">
        <v>0</v>
      </c>
      <c r="AB55" s="69">
        <v>14</v>
      </c>
      <c r="AC55" s="20">
        <f t="shared" si="1"/>
        <v>0</v>
      </c>
      <c r="AD55" s="20">
        <f t="shared" si="0"/>
        <v>0</v>
      </c>
      <c r="AE55" s="20">
        <f t="shared" si="0"/>
        <v>0</v>
      </c>
      <c r="AF55" s="20">
        <f t="shared" si="0"/>
        <v>0.42857142857142855</v>
      </c>
      <c r="AG55" s="20">
        <f t="shared" si="0"/>
        <v>0.5714285714285714</v>
      </c>
      <c r="AH55" s="20">
        <f t="shared" si="0"/>
        <v>0</v>
      </c>
      <c r="AI55" s="70">
        <v>4.57</v>
      </c>
      <c r="AJ55" s="71">
        <v>5</v>
      </c>
      <c r="AK55" s="69">
        <v>5</v>
      </c>
      <c r="AL55" s="69">
        <v>1</v>
      </c>
      <c r="AM55"/>
      <c r="AN55"/>
      <c r="AO55"/>
      <c r="AP55"/>
      <c r="AQ55"/>
      <c r="AR55"/>
      <c r="AS55"/>
      <c r="AT55"/>
      <c r="AU55"/>
      <c r="AV55"/>
      <c r="AW55"/>
    </row>
    <row r="56" spans="1:49" s="17" customFormat="1" ht="18" customHeight="1" x14ac:dyDescent="0.25">
      <c r="A56" s="19">
        <v>7</v>
      </c>
      <c r="B56" s="98" t="s">
        <v>25</v>
      </c>
      <c r="C56" s="98" t="s">
        <v>26</v>
      </c>
      <c r="D56" s="98" t="s">
        <v>26</v>
      </c>
      <c r="E56" s="98" t="s">
        <v>26</v>
      </c>
      <c r="F56" s="98" t="s">
        <v>26</v>
      </c>
      <c r="G56" s="98" t="s">
        <v>26</v>
      </c>
      <c r="H56" s="98" t="s">
        <v>26</v>
      </c>
      <c r="I56" s="98" t="s">
        <v>26</v>
      </c>
      <c r="J56" s="98" t="s">
        <v>26</v>
      </c>
      <c r="K56" s="98" t="s">
        <v>26</v>
      </c>
      <c r="L56" s="98" t="s">
        <v>26</v>
      </c>
      <c r="M56" s="98" t="s">
        <v>26</v>
      </c>
      <c r="N56" s="98" t="s">
        <v>26</v>
      </c>
      <c r="O56" s="98" t="s">
        <v>26</v>
      </c>
      <c r="P56" s="98" t="s">
        <v>26</v>
      </c>
      <c r="Q56" s="98" t="s">
        <v>26</v>
      </c>
      <c r="R56" s="98" t="s">
        <v>26</v>
      </c>
      <c r="S56" s="98" t="s">
        <v>26</v>
      </c>
      <c r="T56" s="98" t="s">
        <v>26</v>
      </c>
      <c r="U56" s="82" t="s">
        <v>26</v>
      </c>
      <c r="V56" s="69">
        <v>0</v>
      </c>
      <c r="W56" s="69">
        <v>0</v>
      </c>
      <c r="X56" s="69">
        <v>0</v>
      </c>
      <c r="Y56" s="69">
        <v>5</v>
      </c>
      <c r="Z56" s="69">
        <v>9</v>
      </c>
      <c r="AA56" s="69">
        <v>0</v>
      </c>
      <c r="AB56" s="69">
        <v>14</v>
      </c>
      <c r="AC56" s="20">
        <f t="shared" si="1"/>
        <v>0</v>
      </c>
      <c r="AD56" s="20">
        <f t="shared" si="0"/>
        <v>0</v>
      </c>
      <c r="AE56" s="20">
        <f t="shared" si="0"/>
        <v>0</v>
      </c>
      <c r="AF56" s="20">
        <f t="shared" si="0"/>
        <v>0.35714285714285715</v>
      </c>
      <c r="AG56" s="20">
        <f t="shared" si="0"/>
        <v>0.6428571428571429</v>
      </c>
      <c r="AH56" s="20">
        <f t="shared" si="0"/>
        <v>0</v>
      </c>
      <c r="AI56" s="70">
        <v>4.6399999999999997</v>
      </c>
      <c r="AJ56" s="71">
        <v>5</v>
      </c>
      <c r="AK56" s="69">
        <v>5</v>
      </c>
      <c r="AL56" s="69">
        <v>0</v>
      </c>
      <c r="AM56"/>
      <c r="AN56"/>
      <c r="AO56"/>
      <c r="AP56"/>
      <c r="AQ56"/>
      <c r="AR56"/>
      <c r="AS56"/>
      <c r="AT56"/>
      <c r="AU56"/>
      <c r="AV56"/>
      <c r="AW56"/>
    </row>
    <row r="57" spans="1:49" s="17" customFormat="1" ht="18" customHeight="1" x14ac:dyDescent="0.25">
      <c r="A57" s="19">
        <v>8</v>
      </c>
      <c r="B57" s="98" t="s">
        <v>27</v>
      </c>
      <c r="C57" s="98" t="s">
        <v>28</v>
      </c>
      <c r="D57" s="98" t="s">
        <v>28</v>
      </c>
      <c r="E57" s="98" t="s">
        <v>28</v>
      </c>
      <c r="F57" s="98" t="s">
        <v>28</v>
      </c>
      <c r="G57" s="98" t="s">
        <v>28</v>
      </c>
      <c r="H57" s="98" t="s">
        <v>28</v>
      </c>
      <c r="I57" s="98" t="s">
        <v>28</v>
      </c>
      <c r="J57" s="98" t="s">
        <v>28</v>
      </c>
      <c r="K57" s="98" t="s">
        <v>28</v>
      </c>
      <c r="L57" s="98" t="s">
        <v>28</v>
      </c>
      <c r="M57" s="98" t="s">
        <v>28</v>
      </c>
      <c r="N57" s="98" t="s">
        <v>28</v>
      </c>
      <c r="O57" s="98" t="s">
        <v>28</v>
      </c>
      <c r="P57" s="98" t="s">
        <v>28</v>
      </c>
      <c r="Q57" s="98" t="s">
        <v>28</v>
      </c>
      <c r="R57" s="98" t="s">
        <v>28</v>
      </c>
      <c r="S57" s="98" t="s">
        <v>28</v>
      </c>
      <c r="T57" s="98" t="s">
        <v>28</v>
      </c>
      <c r="U57" s="82" t="s">
        <v>28</v>
      </c>
      <c r="V57" s="69">
        <v>0</v>
      </c>
      <c r="W57" s="69">
        <v>1</v>
      </c>
      <c r="X57" s="69">
        <v>3</v>
      </c>
      <c r="Y57" s="69">
        <v>3</v>
      </c>
      <c r="Z57" s="69">
        <v>7</v>
      </c>
      <c r="AA57" s="69">
        <v>0</v>
      </c>
      <c r="AB57" s="69">
        <v>14</v>
      </c>
      <c r="AC57" s="20">
        <f t="shared" si="1"/>
        <v>0</v>
      </c>
      <c r="AD57" s="20">
        <f t="shared" si="0"/>
        <v>7.1428571428571425E-2</v>
      </c>
      <c r="AE57" s="20">
        <f t="shared" si="0"/>
        <v>0.21428571428571427</v>
      </c>
      <c r="AF57" s="20">
        <f t="shared" si="0"/>
        <v>0.21428571428571427</v>
      </c>
      <c r="AG57" s="20">
        <f t="shared" si="0"/>
        <v>0.5</v>
      </c>
      <c r="AH57" s="20">
        <f t="shared" si="0"/>
        <v>0</v>
      </c>
      <c r="AI57" s="70">
        <v>4.1399999999999997</v>
      </c>
      <c r="AJ57" s="70">
        <v>4.5</v>
      </c>
      <c r="AK57" s="69">
        <v>5</v>
      </c>
      <c r="AL57" s="69">
        <v>1</v>
      </c>
      <c r="AM57"/>
      <c r="AN57"/>
      <c r="AO57"/>
      <c r="AP57"/>
      <c r="AQ57"/>
      <c r="AR57"/>
      <c r="AS57"/>
      <c r="AT57"/>
      <c r="AU57"/>
      <c r="AV57"/>
      <c r="AW57"/>
    </row>
    <row r="58" spans="1:49" s="18" customFormat="1" x14ac:dyDescent="0.25">
      <c r="A58" s="97" t="s">
        <v>29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/>
      <c r="AN58"/>
      <c r="AO58"/>
      <c r="AP58"/>
      <c r="AQ58"/>
      <c r="AR58"/>
      <c r="AS58"/>
      <c r="AT58"/>
      <c r="AU58"/>
      <c r="AV58"/>
      <c r="AW58"/>
    </row>
    <row r="59" spans="1:49" s="17" customFormat="1" ht="18" customHeight="1" x14ac:dyDescent="0.25">
      <c r="A59" s="19">
        <v>9</v>
      </c>
      <c r="B59" s="98" t="s">
        <v>55</v>
      </c>
      <c r="C59" s="98" t="s">
        <v>55</v>
      </c>
      <c r="D59" s="98" t="s">
        <v>55</v>
      </c>
      <c r="E59" s="98" t="s">
        <v>55</v>
      </c>
      <c r="F59" s="98" t="s">
        <v>55</v>
      </c>
      <c r="G59" s="98" t="s">
        <v>55</v>
      </c>
      <c r="H59" s="98" t="s">
        <v>55</v>
      </c>
      <c r="I59" s="98" t="s">
        <v>55</v>
      </c>
      <c r="J59" s="98" t="s">
        <v>55</v>
      </c>
      <c r="K59" s="98" t="s">
        <v>55</v>
      </c>
      <c r="L59" s="98" t="s">
        <v>55</v>
      </c>
      <c r="M59" s="98" t="s">
        <v>55</v>
      </c>
      <c r="N59" s="98" t="s">
        <v>55</v>
      </c>
      <c r="O59" s="98" t="s">
        <v>55</v>
      </c>
      <c r="P59" s="98" t="s">
        <v>55</v>
      </c>
      <c r="Q59" s="98" t="s">
        <v>55</v>
      </c>
      <c r="R59" s="98" t="s">
        <v>55</v>
      </c>
      <c r="S59" s="98" t="s">
        <v>55</v>
      </c>
      <c r="T59" s="98" t="s">
        <v>55</v>
      </c>
      <c r="U59" s="82" t="s">
        <v>55</v>
      </c>
      <c r="V59" s="69">
        <v>0</v>
      </c>
      <c r="W59" s="69">
        <v>0</v>
      </c>
      <c r="X59" s="69">
        <v>0</v>
      </c>
      <c r="Y59" s="69">
        <v>5</v>
      </c>
      <c r="Z59" s="69">
        <v>9</v>
      </c>
      <c r="AA59" s="69">
        <v>0</v>
      </c>
      <c r="AB59" s="69">
        <v>14</v>
      </c>
      <c r="AC59" s="20">
        <f>V59/$AB59</f>
        <v>0</v>
      </c>
      <c r="AD59" s="20">
        <f t="shared" ref="AD59:AH61" si="2">W59/$AB59</f>
        <v>0</v>
      </c>
      <c r="AE59" s="20">
        <f t="shared" si="2"/>
        <v>0</v>
      </c>
      <c r="AF59" s="20">
        <f t="shared" si="2"/>
        <v>0.35714285714285715</v>
      </c>
      <c r="AG59" s="20">
        <f t="shared" si="2"/>
        <v>0.6428571428571429</v>
      </c>
      <c r="AH59" s="20">
        <f t="shared" si="2"/>
        <v>0</v>
      </c>
      <c r="AI59" s="70">
        <v>4.6399999999999997</v>
      </c>
      <c r="AJ59" s="71">
        <v>5</v>
      </c>
      <c r="AK59" s="69">
        <v>5</v>
      </c>
      <c r="AL59" s="69">
        <v>0</v>
      </c>
      <c r="AM59"/>
      <c r="AN59"/>
      <c r="AO59"/>
      <c r="AP59"/>
      <c r="AQ59"/>
      <c r="AR59"/>
      <c r="AS59"/>
      <c r="AT59"/>
      <c r="AU59"/>
      <c r="AV59"/>
      <c r="AW59"/>
    </row>
    <row r="60" spans="1:49" s="17" customFormat="1" ht="18" customHeight="1" x14ac:dyDescent="0.25">
      <c r="A60" s="19">
        <v>10</v>
      </c>
      <c r="B60" s="98" t="s">
        <v>56</v>
      </c>
      <c r="C60" s="98" t="s">
        <v>56</v>
      </c>
      <c r="D60" s="98" t="s">
        <v>56</v>
      </c>
      <c r="E60" s="98" t="s">
        <v>56</v>
      </c>
      <c r="F60" s="98" t="s">
        <v>56</v>
      </c>
      <c r="G60" s="98" t="s">
        <v>56</v>
      </c>
      <c r="H60" s="98" t="s">
        <v>56</v>
      </c>
      <c r="I60" s="98" t="s">
        <v>56</v>
      </c>
      <c r="J60" s="98" t="s">
        <v>56</v>
      </c>
      <c r="K60" s="98" t="s">
        <v>56</v>
      </c>
      <c r="L60" s="98" t="s">
        <v>56</v>
      </c>
      <c r="M60" s="98" t="s">
        <v>56</v>
      </c>
      <c r="N60" s="98" t="s">
        <v>56</v>
      </c>
      <c r="O60" s="98" t="s">
        <v>56</v>
      </c>
      <c r="P60" s="98" t="s">
        <v>56</v>
      </c>
      <c r="Q60" s="98" t="s">
        <v>56</v>
      </c>
      <c r="R60" s="98" t="s">
        <v>56</v>
      </c>
      <c r="S60" s="98" t="s">
        <v>56</v>
      </c>
      <c r="T60" s="98" t="s">
        <v>56</v>
      </c>
      <c r="U60" s="82" t="s">
        <v>56</v>
      </c>
      <c r="V60" s="69">
        <v>0</v>
      </c>
      <c r="W60" s="69">
        <v>0</v>
      </c>
      <c r="X60" s="69">
        <v>0</v>
      </c>
      <c r="Y60" s="69">
        <v>5</v>
      </c>
      <c r="Z60" s="69">
        <v>9</v>
      </c>
      <c r="AA60" s="69">
        <v>0</v>
      </c>
      <c r="AB60" s="69">
        <v>14</v>
      </c>
      <c r="AC60" s="20">
        <f t="shared" ref="AC60:AC61" si="3">V60/$AB60</f>
        <v>0</v>
      </c>
      <c r="AD60" s="20">
        <f t="shared" si="2"/>
        <v>0</v>
      </c>
      <c r="AE60" s="20">
        <f t="shared" si="2"/>
        <v>0</v>
      </c>
      <c r="AF60" s="20">
        <f t="shared" si="2"/>
        <v>0.35714285714285715</v>
      </c>
      <c r="AG60" s="20">
        <f t="shared" si="2"/>
        <v>0.6428571428571429</v>
      </c>
      <c r="AH60" s="20">
        <f t="shared" si="2"/>
        <v>0</v>
      </c>
      <c r="AI60" s="70">
        <v>4.6399999999999997</v>
      </c>
      <c r="AJ60" s="70">
        <v>5</v>
      </c>
      <c r="AK60" s="69">
        <v>5</v>
      </c>
      <c r="AL60" s="69">
        <v>0</v>
      </c>
      <c r="AM60"/>
      <c r="AN60"/>
      <c r="AO60"/>
      <c r="AP60"/>
      <c r="AQ60"/>
      <c r="AR60"/>
      <c r="AS60"/>
      <c r="AT60"/>
      <c r="AU60"/>
      <c r="AV60"/>
      <c r="AW60"/>
    </row>
    <row r="61" spans="1:49" s="17" customFormat="1" ht="18" customHeight="1" x14ac:dyDescent="0.25">
      <c r="A61" s="19">
        <v>11</v>
      </c>
      <c r="B61" s="98" t="s">
        <v>57</v>
      </c>
      <c r="C61" s="98" t="s">
        <v>57</v>
      </c>
      <c r="D61" s="98" t="s">
        <v>57</v>
      </c>
      <c r="E61" s="98" t="s">
        <v>57</v>
      </c>
      <c r="F61" s="98" t="s">
        <v>57</v>
      </c>
      <c r="G61" s="98" t="s">
        <v>57</v>
      </c>
      <c r="H61" s="98" t="s">
        <v>57</v>
      </c>
      <c r="I61" s="98" t="s">
        <v>57</v>
      </c>
      <c r="J61" s="98" t="s">
        <v>57</v>
      </c>
      <c r="K61" s="98" t="s">
        <v>57</v>
      </c>
      <c r="L61" s="98" t="s">
        <v>57</v>
      </c>
      <c r="M61" s="98" t="s">
        <v>57</v>
      </c>
      <c r="N61" s="98" t="s">
        <v>57</v>
      </c>
      <c r="O61" s="98" t="s">
        <v>57</v>
      </c>
      <c r="P61" s="98" t="s">
        <v>57</v>
      </c>
      <c r="Q61" s="98" t="s">
        <v>57</v>
      </c>
      <c r="R61" s="98" t="s">
        <v>57</v>
      </c>
      <c r="S61" s="98" t="s">
        <v>57</v>
      </c>
      <c r="T61" s="98" t="s">
        <v>57</v>
      </c>
      <c r="U61" s="82" t="s">
        <v>57</v>
      </c>
      <c r="V61" s="69">
        <v>0</v>
      </c>
      <c r="W61" s="69">
        <v>0</v>
      </c>
      <c r="X61" s="69">
        <v>1</v>
      </c>
      <c r="Y61" s="69">
        <v>5</v>
      </c>
      <c r="Z61" s="69">
        <v>8</v>
      </c>
      <c r="AA61" s="69">
        <v>0</v>
      </c>
      <c r="AB61" s="69">
        <v>14</v>
      </c>
      <c r="AC61" s="20">
        <f t="shared" si="3"/>
        <v>0</v>
      </c>
      <c r="AD61" s="20">
        <f t="shared" si="2"/>
        <v>0</v>
      </c>
      <c r="AE61" s="20">
        <f t="shared" si="2"/>
        <v>7.1428571428571425E-2</v>
      </c>
      <c r="AF61" s="20">
        <f t="shared" si="2"/>
        <v>0.35714285714285715</v>
      </c>
      <c r="AG61" s="20">
        <f t="shared" si="2"/>
        <v>0.5714285714285714</v>
      </c>
      <c r="AH61" s="20">
        <f t="shared" si="2"/>
        <v>0</v>
      </c>
      <c r="AI61" s="70">
        <v>4.5</v>
      </c>
      <c r="AJ61" s="71">
        <v>5</v>
      </c>
      <c r="AK61" s="69">
        <v>5</v>
      </c>
      <c r="AL61" s="69">
        <v>1</v>
      </c>
      <c r="AM61"/>
      <c r="AN61"/>
      <c r="AO61"/>
      <c r="AP61"/>
      <c r="AQ61"/>
      <c r="AR61"/>
      <c r="AS61"/>
      <c r="AT61"/>
      <c r="AU61"/>
      <c r="AV61"/>
      <c r="AW61"/>
    </row>
    <row r="62" spans="1:49" s="17" customFormat="1" ht="18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  <c r="AC62" s="24"/>
      <c r="AD62" s="24"/>
      <c r="AE62" s="24"/>
      <c r="AF62" s="24"/>
      <c r="AG62" s="24"/>
      <c r="AH62" s="24"/>
      <c r="AI62" s="25"/>
      <c r="AJ62" s="25"/>
      <c r="AK62" s="23"/>
      <c r="AL62" s="57"/>
      <c r="AM62"/>
      <c r="AN62"/>
      <c r="AO62"/>
      <c r="AP62"/>
      <c r="AQ62"/>
      <c r="AR62"/>
      <c r="AS62"/>
      <c r="AT62"/>
      <c r="AU62"/>
      <c r="AV62"/>
      <c r="AW62"/>
    </row>
    <row r="63" spans="1:49" s="17" customFormat="1" ht="18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  <c r="AC63" s="24"/>
      <c r="AD63" s="24"/>
      <c r="AE63" s="24"/>
      <c r="AF63" s="24"/>
      <c r="AG63" s="24"/>
      <c r="AH63" s="24"/>
      <c r="AI63" s="25"/>
      <c r="AJ63" s="25"/>
      <c r="AK63" s="23"/>
      <c r="AL63" s="57"/>
      <c r="AM63"/>
      <c r="AN63"/>
      <c r="AO63"/>
      <c r="AP63"/>
      <c r="AQ63"/>
      <c r="AR63"/>
      <c r="AS63"/>
      <c r="AT63"/>
      <c r="AU63"/>
      <c r="AV63"/>
      <c r="AW63"/>
    </row>
    <row r="64" spans="1:49" s="17" customFormat="1" ht="18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4"/>
      <c r="AD64" s="24"/>
      <c r="AE64" s="24"/>
      <c r="AF64" s="24"/>
      <c r="AG64" s="24"/>
      <c r="AH64" s="24"/>
      <c r="AI64" s="25"/>
      <c r="AJ64" s="25"/>
      <c r="AK64" s="23"/>
      <c r="AL64" s="57"/>
      <c r="AM64"/>
      <c r="AN64"/>
      <c r="AO64"/>
      <c r="AP64"/>
      <c r="AQ64"/>
      <c r="AR64"/>
      <c r="AS64"/>
      <c r="AT64"/>
      <c r="AU64"/>
      <c r="AV64"/>
      <c r="AW64"/>
    </row>
    <row r="65" spans="1:49" s="17" customFormat="1" ht="18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  <c r="AC65" s="24"/>
      <c r="AD65" s="24"/>
      <c r="AE65" s="24"/>
      <c r="AF65" s="24"/>
      <c r="AG65" s="24"/>
      <c r="AH65" s="24"/>
      <c r="AI65" s="25"/>
      <c r="AJ65" s="25"/>
      <c r="AK65" s="23"/>
      <c r="AL65" s="57"/>
      <c r="AM65"/>
      <c r="AN65"/>
      <c r="AO65"/>
      <c r="AP65"/>
      <c r="AQ65"/>
      <c r="AR65"/>
      <c r="AS65"/>
      <c r="AT65"/>
      <c r="AU65"/>
      <c r="AV65"/>
      <c r="AW65"/>
    </row>
    <row r="66" spans="1:49" s="5" customFormat="1" ht="20.25" x14ac:dyDescent="0.25">
      <c r="A66" s="90" t="s">
        <v>30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5"/>
      <c r="AM66"/>
      <c r="AN66"/>
      <c r="AO66"/>
      <c r="AP66"/>
      <c r="AQ66"/>
      <c r="AR66"/>
      <c r="AS66"/>
      <c r="AT66"/>
      <c r="AU66"/>
      <c r="AV66"/>
      <c r="AW66"/>
    </row>
    <row r="67" spans="1:49" ht="15" customHeight="1" x14ac:dyDescent="0.25">
      <c r="V67" s="93" t="s">
        <v>8</v>
      </c>
      <c r="W67" s="93"/>
      <c r="X67" s="93"/>
      <c r="Y67" s="93"/>
      <c r="Z67" s="93"/>
      <c r="AA67" s="93"/>
      <c r="AC67" s="93" t="s">
        <v>9</v>
      </c>
      <c r="AD67" s="93"/>
      <c r="AE67" s="93"/>
      <c r="AF67" s="93"/>
      <c r="AG67" s="93"/>
      <c r="AH67" s="93"/>
      <c r="AI67" s="94" t="s">
        <v>10</v>
      </c>
      <c r="AJ67" s="94"/>
      <c r="AK67" s="94"/>
      <c r="AL67" s="94"/>
    </row>
    <row r="68" spans="1:49" ht="15.75" thickBot="1" x14ac:dyDescent="0.3">
      <c r="V68" s="93"/>
      <c r="W68" s="93"/>
      <c r="X68" s="93"/>
      <c r="Y68" s="93"/>
      <c r="Z68" s="93"/>
      <c r="AA68" s="93"/>
      <c r="AC68" s="93"/>
      <c r="AD68" s="93"/>
      <c r="AE68" s="93"/>
      <c r="AF68" s="93"/>
      <c r="AG68" s="93"/>
      <c r="AH68" s="93"/>
      <c r="AI68" s="94"/>
      <c r="AJ68" s="94"/>
      <c r="AK68" s="94"/>
      <c r="AL68" s="94"/>
    </row>
    <row r="69" spans="1:49" s="17" customFormat="1" ht="18.75" x14ac:dyDescent="0.25">
      <c r="A69" s="10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6" t="s">
        <v>16</v>
      </c>
      <c r="AM69"/>
      <c r="AN69"/>
      <c r="AO69"/>
      <c r="AP69"/>
      <c r="AQ69"/>
      <c r="AR69"/>
      <c r="AS69"/>
      <c r="AT69"/>
      <c r="AU69"/>
      <c r="AV69"/>
      <c r="AW69"/>
    </row>
    <row r="70" spans="1:49" s="18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8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/>
      <c r="AN70"/>
      <c r="AO70"/>
      <c r="AP70"/>
      <c r="AQ70"/>
      <c r="AR70"/>
      <c r="AS70"/>
      <c r="AT70"/>
      <c r="AU70"/>
      <c r="AV70"/>
      <c r="AW70"/>
    </row>
    <row r="71" spans="1:49" s="18" customFormat="1" ht="18.75" customHeight="1" x14ac:dyDescent="0.25">
      <c r="A71" s="19">
        <v>12</v>
      </c>
      <c r="B71" s="98" t="s">
        <v>58</v>
      </c>
      <c r="C71" s="98" t="s">
        <v>58</v>
      </c>
      <c r="D71" s="98" t="s">
        <v>58</v>
      </c>
      <c r="E71" s="98" t="s">
        <v>58</v>
      </c>
      <c r="F71" s="98" t="s">
        <v>58</v>
      </c>
      <c r="G71" s="98" t="s">
        <v>58</v>
      </c>
      <c r="H71" s="98" t="s">
        <v>58</v>
      </c>
      <c r="I71" s="98" t="s">
        <v>58</v>
      </c>
      <c r="J71" s="98" t="s">
        <v>58</v>
      </c>
      <c r="K71" s="98" t="s">
        <v>58</v>
      </c>
      <c r="L71" s="98" t="s">
        <v>58</v>
      </c>
      <c r="M71" s="98" t="s">
        <v>58</v>
      </c>
      <c r="N71" s="98" t="s">
        <v>58</v>
      </c>
      <c r="O71" s="98" t="s">
        <v>58</v>
      </c>
      <c r="P71" s="98" t="s">
        <v>58</v>
      </c>
      <c r="Q71" s="98" t="s">
        <v>58</v>
      </c>
      <c r="R71" s="98" t="s">
        <v>58</v>
      </c>
      <c r="S71" s="98" t="s">
        <v>58</v>
      </c>
      <c r="T71" s="98" t="s">
        <v>58</v>
      </c>
      <c r="U71" s="82" t="s">
        <v>58</v>
      </c>
      <c r="V71" s="69">
        <v>0</v>
      </c>
      <c r="W71" s="69">
        <v>2</v>
      </c>
      <c r="X71" s="69">
        <v>4</v>
      </c>
      <c r="Y71" s="69">
        <v>3</v>
      </c>
      <c r="Z71" s="69">
        <v>5</v>
      </c>
      <c r="AA71" s="69">
        <v>0</v>
      </c>
      <c r="AB71" s="69">
        <v>14</v>
      </c>
      <c r="AC71" s="20">
        <f>V71/$AB71</f>
        <v>0</v>
      </c>
      <c r="AD71" s="20">
        <f t="shared" ref="AD71:AH81" si="4">W71/$AB71</f>
        <v>0.14285714285714285</v>
      </c>
      <c r="AE71" s="20">
        <f t="shared" si="4"/>
        <v>0.2857142857142857</v>
      </c>
      <c r="AF71" s="20">
        <f t="shared" si="4"/>
        <v>0.21428571428571427</v>
      </c>
      <c r="AG71" s="20">
        <f t="shared" si="4"/>
        <v>0.35714285714285715</v>
      </c>
      <c r="AH71" s="20">
        <f t="shared" si="4"/>
        <v>0</v>
      </c>
      <c r="AI71" s="70">
        <v>3.79</v>
      </c>
      <c r="AJ71" s="70">
        <v>4</v>
      </c>
      <c r="AK71" s="69">
        <v>5</v>
      </c>
      <c r="AL71" s="69">
        <v>1</v>
      </c>
      <c r="AM71"/>
      <c r="AN71"/>
      <c r="AO71"/>
      <c r="AP71"/>
      <c r="AQ71"/>
      <c r="AR71"/>
      <c r="AS71"/>
      <c r="AT71"/>
      <c r="AU71"/>
      <c r="AV71"/>
      <c r="AW71"/>
    </row>
    <row r="72" spans="1:49" s="17" customFormat="1" ht="18" customHeight="1" x14ac:dyDescent="0.25">
      <c r="A72" s="19">
        <v>13</v>
      </c>
      <c r="B72" s="98" t="s">
        <v>59</v>
      </c>
      <c r="C72" s="98" t="s">
        <v>59</v>
      </c>
      <c r="D72" s="98" t="s">
        <v>59</v>
      </c>
      <c r="E72" s="98" t="s">
        <v>59</v>
      </c>
      <c r="F72" s="98" t="s">
        <v>59</v>
      </c>
      <c r="G72" s="98" t="s">
        <v>59</v>
      </c>
      <c r="H72" s="98" t="s">
        <v>59</v>
      </c>
      <c r="I72" s="98" t="s">
        <v>59</v>
      </c>
      <c r="J72" s="98" t="s">
        <v>59</v>
      </c>
      <c r="K72" s="98" t="s">
        <v>59</v>
      </c>
      <c r="L72" s="98" t="s">
        <v>59</v>
      </c>
      <c r="M72" s="98" t="s">
        <v>59</v>
      </c>
      <c r="N72" s="98" t="s">
        <v>59</v>
      </c>
      <c r="O72" s="98" t="s">
        <v>59</v>
      </c>
      <c r="P72" s="98" t="s">
        <v>59</v>
      </c>
      <c r="Q72" s="98" t="s">
        <v>59</v>
      </c>
      <c r="R72" s="98" t="s">
        <v>59</v>
      </c>
      <c r="S72" s="98" t="s">
        <v>59</v>
      </c>
      <c r="T72" s="98" t="s">
        <v>59</v>
      </c>
      <c r="U72" s="82" t="s">
        <v>59</v>
      </c>
      <c r="V72" s="69">
        <v>0</v>
      </c>
      <c r="W72" s="69">
        <v>6</v>
      </c>
      <c r="X72" s="69">
        <v>3</v>
      </c>
      <c r="Y72" s="69">
        <v>3</v>
      </c>
      <c r="Z72" s="69">
        <v>2</v>
      </c>
      <c r="AA72" s="69">
        <v>0</v>
      </c>
      <c r="AB72" s="69">
        <v>14</v>
      </c>
      <c r="AC72" s="20">
        <f t="shared" ref="AC72:AC81" si="5">V72/$AB72</f>
        <v>0</v>
      </c>
      <c r="AD72" s="20">
        <f t="shared" si="4"/>
        <v>0.42857142857142855</v>
      </c>
      <c r="AE72" s="20">
        <f t="shared" si="4"/>
        <v>0.21428571428571427</v>
      </c>
      <c r="AF72" s="20">
        <f t="shared" si="4"/>
        <v>0.21428571428571427</v>
      </c>
      <c r="AG72" s="20">
        <f t="shared" si="4"/>
        <v>0.14285714285714285</v>
      </c>
      <c r="AH72" s="20">
        <f t="shared" si="4"/>
        <v>0</v>
      </c>
      <c r="AI72" s="70">
        <v>3.07</v>
      </c>
      <c r="AJ72" s="71">
        <v>3</v>
      </c>
      <c r="AK72" s="69">
        <v>2</v>
      </c>
      <c r="AL72" s="69">
        <v>1</v>
      </c>
      <c r="AM72"/>
      <c r="AN72"/>
      <c r="AO72"/>
      <c r="AP72"/>
      <c r="AQ72"/>
      <c r="AR72"/>
      <c r="AS72"/>
      <c r="AT72"/>
      <c r="AU72"/>
      <c r="AV72"/>
      <c r="AW72"/>
    </row>
    <row r="73" spans="1:49" s="17" customFormat="1" ht="18" customHeight="1" x14ac:dyDescent="0.25">
      <c r="A73" s="19">
        <v>14</v>
      </c>
      <c r="B73" s="98" t="s">
        <v>60</v>
      </c>
      <c r="C73" s="98" t="s">
        <v>60</v>
      </c>
      <c r="D73" s="98" t="s">
        <v>60</v>
      </c>
      <c r="E73" s="98" t="s">
        <v>60</v>
      </c>
      <c r="F73" s="98" t="s">
        <v>60</v>
      </c>
      <c r="G73" s="98" t="s">
        <v>60</v>
      </c>
      <c r="H73" s="98" t="s">
        <v>60</v>
      </c>
      <c r="I73" s="98" t="s">
        <v>60</v>
      </c>
      <c r="J73" s="98" t="s">
        <v>60</v>
      </c>
      <c r="K73" s="98" t="s">
        <v>60</v>
      </c>
      <c r="L73" s="98" t="s">
        <v>60</v>
      </c>
      <c r="M73" s="98" t="s">
        <v>60</v>
      </c>
      <c r="N73" s="98" t="s">
        <v>60</v>
      </c>
      <c r="O73" s="98" t="s">
        <v>60</v>
      </c>
      <c r="P73" s="98" t="s">
        <v>60</v>
      </c>
      <c r="Q73" s="98" t="s">
        <v>60</v>
      </c>
      <c r="R73" s="98" t="s">
        <v>60</v>
      </c>
      <c r="S73" s="98" t="s">
        <v>60</v>
      </c>
      <c r="T73" s="98" t="s">
        <v>60</v>
      </c>
      <c r="U73" s="82" t="s">
        <v>60</v>
      </c>
      <c r="V73" s="69">
        <v>0</v>
      </c>
      <c r="W73" s="69">
        <v>1</v>
      </c>
      <c r="X73" s="69">
        <v>1</v>
      </c>
      <c r="Y73" s="69">
        <v>8</v>
      </c>
      <c r="Z73" s="69">
        <v>4</v>
      </c>
      <c r="AA73" s="69">
        <v>0</v>
      </c>
      <c r="AB73" s="69">
        <v>14</v>
      </c>
      <c r="AC73" s="20">
        <f t="shared" si="5"/>
        <v>0</v>
      </c>
      <c r="AD73" s="20">
        <f t="shared" si="4"/>
        <v>7.1428571428571425E-2</v>
      </c>
      <c r="AE73" s="20">
        <f t="shared" si="4"/>
        <v>7.1428571428571425E-2</v>
      </c>
      <c r="AF73" s="20">
        <f t="shared" si="4"/>
        <v>0.5714285714285714</v>
      </c>
      <c r="AG73" s="20">
        <f t="shared" si="4"/>
        <v>0.2857142857142857</v>
      </c>
      <c r="AH73" s="20">
        <f t="shared" si="4"/>
        <v>0</v>
      </c>
      <c r="AI73" s="70">
        <v>4.07</v>
      </c>
      <c r="AJ73" s="71">
        <v>4</v>
      </c>
      <c r="AK73" s="69">
        <v>4</v>
      </c>
      <c r="AL73" s="69">
        <v>1</v>
      </c>
      <c r="AM73"/>
      <c r="AN73"/>
      <c r="AO73"/>
      <c r="AP73"/>
      <c r="AQ73"/>
      <c r="AR73"/>
      <c r="AS73"/>
      <c r="AT73"/>
      <c r="AU73"/>
      <c r="AV73"/>
      <c r="AW73"/>
    </row>
    <row r="74" spans="1:49" s="17" customFormat="1" ht="18" customHeight="1" x14ac:dyDescent="0.25">
      <c r="A74" s="19">
        <v>15</v>
      </c>
      <c r="B74" s="98" t="s">
        <v>61</v>
      </c>
      <c r="C74" s="98" t="s">
        <v>61</v>
      </c>
      <c r="D74" s="98" t="s">
        <v>61</v>
      </c>
      <c r="E74" s="98" t="s">
        <v>61</v>
      </c>
      <c r="F74" s="98" t="s">
        <v>61</v>
      </c>
      <c r="G74" s="98" t="s">
        <v>61</v>
      </c>
      <c r="H74" s="98" t="s">
        <v>61</v>
      </c>
      <c r="I74" s="98" t="s">
        <v>61</v>
      </c>
      <c r="J74" s="98" t="s">
        <v>61</v>
      </c>
      <c r="K74" s="98" t="s">
        <v>61</v>
      </c>
      <c r="L74" s="98" t="s">
        <v>61</v>
      </c>
      <c r="M74" s="98" t="s">
        <v>61</v>
      </c>
      <c r="N74" s="98" t="s">
        <v>61</v>
      </c>
      <c r="O74" s="98" t="s">
        <v>61</v>
      </c>
      <c r="P74" s="98" t="s">
        <v>61</v>
      </c>
      <c r="Q74" s="98" t="s">
        <v>61</v>
      </c>
      <c r="R74" s="98" t="s">
        <v>61</v>
      </c>
      <c r="S74" s="98" t="s">
        <v>61</v>
      </c>
      <c r="T74" s="98" t="s">
        <v>61</v>
      </c>
      <c r="U74" s="82" t="s">
        <v>61</v>
      </c>
      <c r="V74" s="69">
        <v>0</v>
      </c>
      <c r="W74" s="69">
        <v>1</v>
      </c>
      <c r="X74" s="69">
        <v>3</v>
      </c>
      <c r="Y74" s="69">
        <v>6</v>
      </c>
      <c r="Z74" s="69">
        <v>4</v>
      </c>
      <c r="AA74" s="69">
        <v>0</v>
      </c>
      <c r="AB74" s="69">
        <v>14</v>
      </c>
      <c r="AC74" s="20">
        <f t="shared" si="5"/>
        <v>0</v>
      </c>
      <c r="AD74" s="20">
        <f t="shared" si="4"/>
        <v>7.1428571428571425E-2</v>
      </c>
      <c r="AE74" s="20">
        <f t="shared" si="4"/>
        <v>0.21428571428571427</v>
      </c>
      <c r="AF74" s="20">
        <f t="shared" si="4"/>
        <v>0.42857142857142855</v>
      </c>
      <c r="AG74" s="20">
        <f t="shared" si="4"/>
        <v>0.2857142857142857</v>
      </c>
      <c r="AH74" s="20">
        <f t="shared" si="4"/>
        <v>0</v>
      </c>
      <c r="AI74" s="70">
        <v>3.93</v>
      </c>
      <c r="AJ74" s="71">
        <v>4</v>
      </c>
      <c r="AK74" s="69">
        <v>4</v>
      </c>
      <c r="AL74" s="69">
        <v>1</v>
      </c>
      <c r="AM74"/>
      <c r="AN74"/>
      <c r="AO74"/>
      <c r="AP74"/>
      <c r="AQ74"/>
      <c r="AR74"/>
      <c r="AS74"/>
      <c r="AT74"/>
      <c r="AU74"/>
      <c r="AV74"/>
      <c r="AW74"/>
    </row>
    <row r="75" spans="1:49" s="17" customFormat="1" ht="18" customHeight="1" x14ac:dyDescent="0.25">
      <c r="A75" s="19">
        <v>16</v>
      </c>
      <c r="B75" s="98" t="s">
        <v>62</v>
      </c>
      <c r="C75" s="98" t="s">
        <v>62</v>
      </c>
      <c r="D75" s="98" t="s">
        <v>62</v>
      </c>
      <c r="E75" s="98" t="s">
        <v>62</v>
      </c>
      <c r="F75" s="98" t="s">
        <v>62</v>
      </c>
      <c r="G75" s="98" t="s">
        <v>62</v>
      </c>
      <c r="H75" s="98" t="s">
        <v>62</v>
      </c>
      <c r="I75" s="98" t="s">
        <v>62</v>
      </c>
      <c r="J75" s="98" t="s">
        <v>62</v>
      </c>
      <c r="K75" s="98" t="s">
        <v>62</v>
      </c>
      <c r="L75" s="98" t="s">
        <v>62</v>
      </c>
      <c r="M75" s="98" t="s">
        <v>62</v>
      </c>
      <c r="N75" s="98" t="s">
        <v>62</v>
      </c>
      <c r="O75" s="98" t="s">
        <v>62</v>
      </c>
      <c r="P75" s="98" t="s">
        <v>62</v>
      </c>
      <c r="Q75" s="98" t="s">
        <v>62</v>
      </c>
      <c r="R75" s="98" t="s">
        <v>62</v>
      </c>
      <c r="S75" s="98" t="s">
        <v>62</v>
      </c>
      <c r="T75" s="98" t="s">
        <v>62</v>
      </c>
      <c r="U75" s="82" t="s">
        <v>62</v>
      </c>
      <c r="V75" s="69">
        <v>0</v>
      </c>
      <c r="W75" s="69">
        <v>1</v>
      </c>
      <c r="X75" s="69">
        <v>5</v>
      </c>
      <c r="Y75" s="69">
        <v>5</v>
      </c>
      <c r="Z75" s="69">
        <v>3</v>
      </c>
      <c r="AA75" s="69">
        <v>0</v>
      </c>
      <c r="AB75" s="69">
        <v>14</v>
      </c>
      <c r="AC75" s="20">
        <f t="shared" si="5"/>
        <v>0</v>
      </c>
      <c r="AD75" s="20">
        <f t="shared" si="4"/>
        <v>7.1428571428571425E-2</v>
      </c>
      <c r="AE75" s="20">
        <f t="shared" si="4"/>
        <v>0.35714285714285715</v>
      </c>
      <c r="AF75" s="20">
        <f t="shared" si="4"/>
        <v>0.35714285714285715</v>
      </c>
      <c r="AG75" s="20">
        <f t="shared" si="4"/>
        <v>0.21428571428571427</v>
      </c>
      <c r="AH75" s="20">
        <f t="shared" si="4"/>
        <v>0</v>
      </c>
      <c r="AI75" s="70">
        <v>3.71</v>
      </c>
      <c r="AJ75" s="71">
        <v>4</v>
      </c>
      <c r="AK75" s="69">
        <v>3</v>
      </c>
      <c r="AL75" s="69">
        <v>1</v>
      </c>
      <c r="AM75"/>
      <c r="AN75"/>
      <c r="AO75"/>
      <c r="AP75"/>
      <c r="AQ75"/>
      <c r="AR75"/>
      <c r="AS75"/>
      <c r="AT75"/>
      <c r="AU75"/>
      <c r="AV75"/>
      <c r="AW75"/>
    </row>
    <row r="76" spans="1:49" s="17" customFormat="1" ht="18" customHeight="1" x14ac:dyDescent="0.25">
      <c r="A76" s="19">
        <v>17</v>
      </c>
      <c r="B76" s="98" t="s">
        <v>63</v>
      </c>
      <c r="C76" s="98" t="s">
        <v>63</v>
      </c>
      <c r="D76" s="98" t="s">
        <v>63</v>
      </c>
      <c r="E76" s="98" t="s">
        <v>63</v>
      </c>
      <c r="F76" s="98" t="s">
        <v>63</v>
      </c>
      <c r="G76" s="98" t="s">
        <v>63</v>
      </c>
      <c r="H76" s="98" t="s">
        <v>63</v>
      </c>
      <c r="I76" s="98" t="s">
        <v>63</v>
      </c>
      <c r="J76" s="98" t="s">
        <v>63</v>
      </c>
      <c r="K76" s="98" t="s">
        <v>63</v>
      </c>
      <c r="L76" s="98" t="s">
        <v>63</v>
      </c>
      <c r="M76" s="98" t="s">
        <v>63</v>
      </c>
      <c r="N76" s="98" t="s">
        <v>63</v>
      </c>
      <c r="O76" s="98" t="s">
        <v>63</v>
      </c>
      <c r="P76" s="98" t="s">
        <v>63</v>
      </c>
      <c r="Q76" s="98" t="s">
        <v>63</v>
      </c>
      <c r="R76" s="98" t="s">
        <v>63</v>
      </c>
      <c r="S76" s="98" t="s">
        <v>63</v>
      </c>
      <c r="T76" s="98" t="s">
        <v>63</v>
      </c>
      <c r="U76" s="82" t="s">
        <v>63</v>
      </c>
      <c r="V76" s="69">
        <v>0</v>
      </c>
      <c r="W76" s="69">
        <v>1</v>
      </c>
      <c r="X76" s="69">
        <v>4</v>
      </c>
      <c r="Y76" s="69">
        <v>3</v>
      </c>
      <c r="Z76" s="69">
        <v>6</v>
      </c>
      <c r="AA76" s="69">
        <v>0</v>
      </c>
      <c r="AB76" s="69">
        <v>14</v>
      </c>
      <c r="AC76" s="20">
        <f t="shared" si="5"/>
        <v>0</v>
      </c>
      <c r="AD76" s="20">
        <f t="shared" si="4"/>
        <v>7.1428571428571425E-2</v>
      </c>
      <c r="AE76" s="20">
        <f t="shared" si="4"/>
        <v>0.2857142857142857</v>
      </c>
      <c r="AF76" s="20">
        <f t="shared" si="4"/>
        <v>0.21428571428571427</v>
      </c>
      <c r="AG76" s="20">
        <f t="shared" si="4"/>
        <v>0.42857142857142855</v>
      </c>
      <c r="AH76" s="20">
        <f t="shared" si="4"/>
        <v>0</v>
      </c>
      <c r="AI76" s="70">
        <v>4</v>
      </c>
      <c r="AJ76" s="71">
        <v>4</v>
      </c>
      <c r="AK76" s="69">
        <v>5</v>
      </c>
      <c r="AL76" s="69">
        <v>1</v>
      </c>
      <c r="AM76"/>
      <c r="AN76"/>
      <c r="AO76"/>
      <c r="AP76"/>
      <c r="AQ76"/>
      <c r="AR76"/>
      <c r="AS76"/>
      <c r="AT76"/>
      <c r="AU76"/>
      <c r="AV76"/>
      <c r="AW76"/>
    </row>
    <row r="77" spans="1:49" s="17" customFormat="1" ht="18" customHeight="1" x14ac:dyDescent="0.25">
      <c r="A77" s="19">
        <v>18</v>
      </c>
      <c r="B77" s="98" t="s">
        <v>64</v>
      </c>
      <c r="C77" s="98" t="s">
        <v>64</v>
      </c>
      <c r="D77" s="98" t="s">
        <v>64</v>
      </c>
      <c r="E77" s="98" t="s">
        <v>64</v>
      </c>
      <c r="F77" s="98" t="s">
        <v>64</v>
      </c>
      <c r="G77" s="98" t="s">
        <v>64</v>
      </c>
      <c r="H77" s="98" t="s">
        <v>64</v>
      </c>
      <c r="I77" s="98" t="s">
        <v>64</v>
      </c>
      <c r="J77" s="98" t="s">
        <v>64</v>
      </c>
      <c r="K77" s="98" t="s">
        <v>64</v>
      </c>
      <c r="L77" s="98" t="s">
        <v>64</v>
      </c>
      <c r="M77" s="98" t="s">
        <v>64</v>
      </c>
      <c r="N77" s="98" t="s">
        <v>64</v>
      </c>
      <c r="O77" s="98" t="s">
        <v>64</v>
      </c>
      <c r="P77" s="98" t="s">
        <v>64</v>
      </c>
      <c r="Q77" s="98" t="s">
        <v>64</v>
      </c>
      <c r="R77" s="98" t="s">
        <v>64</v>
      </c>
      <c r="S77" s="98" t="s">
        <v>64</v>
      </c>
      <c r="T77" s="98" t="s">
        <v>64</v>
      </c>
      <c r="U77" s="82" t="s">
        <v>64</v>
      </c>
      <c r="V77" s="69">
        <v>0</v>
      </c>
      <c r="W77" s="69">
        <v>5</v>
      </c>
      <c r="X77" s="69">
        <v>3</v>
      </c>
      <c r="Y77" s="69">
        <v>3</v>
      </c>
      <c r="Z77" s="69">
        <v>3</v>
      </c>
      <c r="AA77" s="69">
        <v>0</v>
      </c>
      <c r="AB77" s="69">
        <v>14</v>
      </c>
      <c r="AC77" s="20">
        <f t="shared" si="5"/>
        <v>0</v>
      </c>
      <c r="AD77" s="20">
        <f t="shared" si="4"/>
        <v>0.35714285714285715</v>
      </c>
      <c r="AE77" s="20">
        <f t="shared" si="4"/>
        <v>0.21428571428571427</v>
      </c>
      <c r="AF77" s="20">
        <f t="shared" si="4"/>
        <v>0.21428571428571427</v>
      </c>
      <c r="AG77" s="20">
        <f t="shared" si="4"/>
        <v>0.21428571428571427</v>
      </c>
      <c r="AH77" s="20">
        <f t="shared" si="4"/>
        <v>0</v>
      </c>
      <c r="AI77" s="70">
        <v>3.29</v>
      </c>
      <c r="AJ77" s="71">
        <v>3</v>
      </c>
      <c r="AK77" s="69">
        <v>2</v>
      </c>
      <c r="AL77" s="69">
        <v>1</v>
      </c>
      <c r="AM77"/>
      <c r="AN77"/>
      <c r="AO77"/>
      <c r="AP77"/>
      <c r="AQ77"/>
      <c r="AR77"/>
      <c r="AS77"/>
      <c r="AT77"/>
      <c r="AU77"/>
      <c r="AV77"/>
      <c r="AW77"/>
    </row>
    <row r="78" spans="1:49" s="17" customFormat="1" ht="18" customHeight="1" x14ac:dyDescent="0.25">
      <c r="A78" s="19">
        <v>19</v>
      </c>
      <c r="B78" s="98" t="s">
        <v>65</v>
      </c>
      <c r="C78" s="98" t="s">
        <v>65</v>
      </c>
      <c r="D78" s="98" t="s">
        <v>65</v>
      </c>
      <c r="E78" s="98" t="s">
        <v>65</v>
      </c>
      <c r="F78" s="98" t="s">
        <v>65</v>
      </c>
      <c r="G78" s="98" t="s">
        <v>65</v>
      </c>
      <c r="H78" s="98" t="s">
        <v>65</v>
      </c>
      <c r="I78" s="98" t="s">
        <v>65</v>
      </c>
      <c r="J78" s="98" t="s">
        <v>65</v>
      </c>
      <c r="K78" s="98" t="s">
        <v>65</v>
      </c>
      <c r="L78" s="98" t="s">
        <v>65</v>
      </c>
      <c r="M78" s="98" t="s">
        <v>65</v>
      </c>
      <c r="N78" s="98" t="s">
        <v>65</v>
      </c>
      <c r="O78" s="98" t="s">
        <v>65</v>
      </c>
      <c r="P78" s="98" t="s">
        <v>65</v>
      </c>
      <c r="Q78" s="98" t="s">
        <v>65</v>
      </c>
      <c r="R78" s="98" t="s">
        <v>65</v>
      </c>
      <c r="S78" s="98" t="s">
        <v>65</v>
      </c>
      <c r="T78" s="98" t="s">
        <v>65</v>
      </c>
      <c r="U78" s="82" t="s">
        <v>65</v>
      </c>
      <c r="V78" s="69">
        <v>0</v>
      </c>
      <c r="W78" s="69">
        <v>4</v>
      </c>
      <c r="X78" s="69">
        <v>1</v>
      </c>
      <c r="Y78" s="69">
        <v>3</v>
      </c>
      <c r="Z78" s="69">
        <v>6</v>
      </c>
      <c r="AA78" s="69">
        <v>0</v>
      </c>
      <c r="AB78" s="69">
        <v>14</v>
      </c>
      <c r="AC78" s="20">
        <f t="shared" si="5"/>
        <v>0</v>
      </c>
      <c r="AD78" s="20">
        <f t="shared" si="4"/>
        <v>0.2857142857142857</v>
      </c>
      <c r="AE78" s="20">
        <f t="shared" si="4"/>
        <v>7.1428571428571425E-2</v>
      </c>
      <c r="AF78" s="20">
        <f t="shared" si="4"/>
        <v>0.21428571428571427</v>
      </c>
      <c r="AG78" s="20">
        <f t="shared" si="4"/>
        <v>0.42857142857142855</v>
      </c>
      <c r="AH78" s="20">
        <f t="shared" si="4"/>
        <v>0</v>
      </c>
      <c r="AI78" s="70">
        <v>3.79</v>
      </c>
      <c r="AJ78" s="70">
        <v>4</v>
      </c>
      <c r="AK78" s="69">
        <v>5</v>
      </c>
      <c r="AL78" s="69">
        <v>1</v>
      </c>
      <c r="AM78"/>
      <c r="AN78"/>
      <c r="AO78"/>
      <c r="AP78"/>
      <c r="AQ78"/>
      <c r="AR78"/>
      <c r="AS78"/>
      <c r="AT78"/>
      <c r="AU78"/>
      <c r="AV78"/>
      <c r="AW78"/>
    </row>
    <row r="79" spans="1:49" s="17" customFormat="1" ht="18" customHeight="1" x14ac:dyDescent="0.25">
      <c r="A79" s="19">
        <v>20</v>
      </c>
      <c r="B79" s="98" t="s">
        <v>66</v>
      </c>
      <c r="C79" s="98" t="s">
        <v>66</v>
      </c>
      <c r="D79" s="98" t="s">
        <v>66</v>
      </c>
      <c r="E79" s="98" t="s">
        <v>66</v>
      </c>
      <c r="F79" s="98" t="s">
        <v>66</v>
      </c>
      <c r="G79" s="98" t="s">
        <v>66</v>
      </c>
      <c r="H79" s="98" t="s">
        <v>66</v>
      </c>
      <c r="I79" s="98" t="s">
        <v>66</v>
      </c>
      <c r="J79" s="98" t="s">
        <v>66</v>
      </c>
      <c r="K79" s="98" t="s">
        <v>66</v>
      </c>
      <c r="L79" s="98" t="s">
        <v>66</v>
      </c>
      <c r="M79" s="98" t="s">
        <v>66</v>
      </c>
      <c r="N79" s="98" t="s">
        <v>66</v>
      </c>
      <c r="O79" s="98" t="s">
        <v>66</v>
      </c>
      <c r="P79" s="98" t="s">
        <v>66</v>
      </c>
      <c r="Q79" s="98" t="s">
        <v>66</v>
      </c>
      <c r="R79" s="98" t="s">
        <v>66</v>
      </c>
      <c r="S79" s="98" t="s">
        <v>66</v>
      </c>
      <c r="T79" s="98" t="s">
        <v>66</v>
      </c>
      <c r="U79" s="82" t="s">
        <v>66</v>
      </c>
      <c r="V79" s="69">
        <v>1</v>
      </c>
      <c r="W79" s="69">
        <v>5</v>
      </c>
      <c r="X79" s="69">
        <v>1</v>
      </c>
      <c r="Y79" s="69">
        <v>3</v>
      </c>
      <c r="Z79" s="69">
        <v>4</v>
      </c>
      <c r="AA79" s="69">
        <v>0</v>
      </c>
      <c r="AB79" s="69">
        <v>14</v>
      </c>
      <c r="AC79" s="20">
        <f t="shared" si="5"/>
        <v>7.1428571428571425E-2</v>
      </c>
      <c r="AD79" s="20">
        <f t="shared" si="4"/>
        <v>0.35714285714285715</v>
      </c>
      <c r="AE79" s="20">
        <f t="shared" si="4"/>
        <v>7.1428571428571425E-2</v>
      </c>
      <c r="AF79" s="20">
        <f t="shared" si="4"/>
        <v>0.21428571428571427</v>
      </c>
      <c r="AG79" s="20">
        <f t="shared" si="4"/>
        <v>0.2857142857142857</v>
      </c>
      <c r="AH79" s="20">
        <f t="shared" si="4"/>
        <v>0</v>
      </c>
      <c r="AI79" s="70">
        <v>3.29</v>
      </c>
      <c r="AJ79" s="70">
        <v>3.5</v>
      </c>
      <c r="AK79" s="69">
        <v>2</v>
      </c>
      <c r="AL79" s="69">
        <v>1</v>
      </c>
      <c r="AM79"/>
      <c r="AN79"/>
      <c r="AO79"/>
      <c r="AP79"/>
      <c r="AQ79"/>
      <c r="AR79"/>
      <c r="AS79"/>
      <c r="AT79"/>
      <c r="AU79"/>
      <c r="AV79"/>
      <c r="AW79"/>
    </row>
    <row r="80" spans="1:49" s="17" customFormat="1" ht="18" customHeight="1" x14ac:dyDescent="0.25">
      <c r="A80" s="19">
        <v>21</v>
      </c>
      <c r="B80" s="98" t="s">
        <v>67</v>
      </c>
      <c r="C80" s="98" t="s">
        <v>67</v>
      </c>
      <c r="D80" s="98" t="s">
        <v>67</v>
      </c>
      <c r="E80" s="98" t="s">
        <v>67</v>
      </c>
      <c r="F80" s="98" t="s">
        <v>67</v>
      </c>
      <c r="G80" s="98" t="s">
        <v>67</v>
      </c>
      <c r="H80" s="98" t="s">
        <v>67</v>
      </c>
      <c r="I80" s="98" t="s">
        <v>67</v>
      </c>
      <c r="J80" s="98" t="s">
        <v>67</v>
      </c>
      <c r="K80" s="98" t="s">
        <v>67</v>
      </c>
      <c r="L80" s="98" t="s">
        <v>67</v>
      </c>
      <c r="M80" s="98" t="s">
        <v>67</v>
      </c>
      <c r="N80" s="98" t="s">
        <v>67</v>
      </c>
      <c r="O80" s="98" t="s">
        <v>67</v>
      </c>
      <c r="P80" s="98" t="s">
        <v>67</v>
      </c>
      <c r="Q80" s="98" t="s">
        <v>67</v>
      </c>
      <c r="R80" s="98" t="s">
        <v>67</v>
      </c>
      <c r="S80" s="98" t="s">
        <v>67</v>
      </c>
      <c r="T80" s="98" t="s">
        <v>67</v>
      </c>
      <c r="U80" s="82" t="s">
        <v>67</v>
      </c>
      <c r="V80" s="69">
        <v>0</v>
      </c>
      <c r="W80" s="69">
        <v>1</v>
      </c>
      <c r="X80" s="69">
        <v>3</v>
      </c>
      <c r="Y80" s="69">
        <v>5</v>
      </c>
      <c r="Z80" s="69">
        <v>5</v>
      </c>
      <c r="AA80" s="69">
        <v>0</v>
      </c>
      <c r="AB80" s="69">
        <v>14</v>
      </c>
      <c r="AC80" s="20">
        <f t="shared" si="5"/>
        <v>0</v>
      </c>
      <c r="AD80" s="20">
        <f t="shared" si="4"/>
        <v>7.1428571428571425E-2</v>
      </c>
      <c r="AE80" s="20">
        <f t="shared" si="4"/>
        <v>0.21428571428571427</v>
      </c>
      <c r="AF80" s="20">
        <f t="shared" si="4"/>
        <v>0.35714285714285715</v>
      </c>
      <c r="AG80" s="20">
        <f t="shared" si="4"/>
        <v>0.35714285714285715</v>
      </c>
      <c r="AH80" s="20">
        <f t="shared" si="4"/>
        <v>0</v>
      </c>
      <c r="AI80" s="70">
        <v>4</v>
      </c>
      <c r="AJ80" s="71">
        <v>4</v>
      </c>
      <c r="AK80" s="69">
        <v>4</v>
      </c>
      <c r="AL80" s="69">
        <v>1</v>
      </c>
      <c r="AM80"/>
      <c r="AN80"/>
      <c r="AO80"/>
      <c r="AP80"/>
      <c r="AQ80"/>
      <c r="AR80"/>
      <c r="AS80"/>
      <c r="AT80"/>
      <c r="AU80"/>
      <c r="AV80"/>
      <c r="AW80"/>
    </row>
    <row r="81" spans="1:49" s="17" customFormat="1" ht="18" customHeight="1" x14ac:dyDescent="0.25">
      <c r="A81" s="19">
        <v>22</v>
      </c>
      <c r="B81" s="98" t="s">
        <v>68</v>
      </c>
      <c r="C81" s="98" t="s">
        <v>68</v>
      </c>
      <c r="D81" s="98" t="s">
        <v>68</v>
      </c>
      <c r="E81" s="98" t="s">
        <v>68</v>
      </c>
      <c r="F81" s="98" t="s">
        <v>68</v>
      </c>
      <c r="G81" s="98" t="s">
        <v>68</v>
      </c>
      <c r="H81" s="98" t="s">
        <v>68</v>
      </c>
      <c r="I81" s="98" t="s">
        <v>68</v>
      </c>
      <c r="J81" s="98" t="s">
        <v>68</v>
      </c>
      <c r="K81" s="98" t="s">
        <v>68</v>
      </c>
      <c r="L81" s="98" t="s">
        <v>68</v>
      </c>
      <c r="M81" s="98" t="s">
        <v>68</v>
      </c>
      <c r="N81" s="98" t="s">
        <v>68</v>
      </c>
      <c r="O81" s="98" t="s">
        <v>68</v>
      </c>
      <c r="P81" s="98" t="s">
        <v>68</v>
      </c>
      <c r="Q81" s="98" t="s">
        <v>68</v>
      </c>
      <c r="R81" s="98" t="s">
        <v>68</v>
      </c>
      <c r="S81" s="98" t="s">
        <v>68</v>
      </c>
      <c r="T81" s="98" t="s">
        <v>68</v>
      </c>
      <c r="U81" s="82" t="s">
        <v>68</v>
      </c>
      <c r="V81" s="69">
        <v>0</v>
      </c>
      <c r="W81" s="69">
        <v>1</v>
      </c>
      <c r="X81" s="69">
        <v>4</v>
      </c>
      <c r="Y81" s="69">
        <v>5</v>
      </c>
      <c r="Z81" s="69">
        <v>4</v>
      </c>
      <c r="AA81" s="69">
        <v>0</v>
      </c>
      <c r="AB81" s="69">
        <v>14</v>
      </c>
      <c r="AC81" s="20">
        <f t="shared" si="5"/>
        <v>0</v>
      </c>
      <c r="AD81" s="20">
        <f t="shared" si="4"/>
        <v>7.1428571428571425E-2</v>
      </c>
      <c r="AE81" s="20">
        <f t="shared" si="4"/>
        <v>0.2857142857142857</v>
      </c>
      <c r="AF81" s="20">
        <f t="shared" si="4"/>
        <v>0.35714285714285715</v>
      </c>
      <c r="AG81" s="20">
        <f t="shared" si="4"/>
        <v>0.2857142857142857</v>
      </c>
      <c r="AH81" s="20">
        <f t="shared" si="4"/>
        <v>0</v>
      </c>
      <c r="AI81" s="70">
        <v>3.86</v>
      </c>
      <c r="AJ81" s="71">
        <v>4</v>
      </c>
      <c r="AK81" s="69">
        <v>4</v>
      </c>
      <c r="AL81" s="69">
        <v>1</v>
      </c>
      <c r="AM81"/>
      <c r="AN81"/>
      <c r="AO81"/>
      <c r="AP81"/>
      <c r="AQ81"/>
      <c r="AR81"/>
      <c r="AS81"/>
      <c r="AT81"/>
      <c r="AU81"/>
      <c r="AV81"/>
      <c r="AW81"/>
    </row>
    <row r="84" spans="1:49" x14ac:dyDescent="0.25">
      <c r="AM84" s="48"/>
    </row>
    <row r="85" spans="1:49" s="26" customFormat="1" ht="20.25" customHeight="1" x14ac:dyDescent="0.25">
      <c r="A85" s="90" t="s">
        <v>77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48"/>
    </row>
    <row r="86" spans="1:49" ht="1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93" t="s">
        <v>8</v>
      </c>
      <c r="W86" s="93"/>
      <c r="X86" s="93"/>
      <c r="Y86" s="93"/>
      <c r="Z86" s="93"/>
      <c r="AA86" s="93"/>
      <c r="AC86" s="93" t="s">
        <v>9</v>
      </c>
      <c r="AD86" s="93"/>
      <c r="AE86" s="93"/>
      <c r="AF86" s="93"/>
      <c r="AG86" s="93"/>
      <c r="AH86" s="93"/>
      <c r="AI86" s="94" t="s">
        <v>10</v>
      </c>
      <c r="AJ86" s="94"/>
      <c r="AK86" s="94"/>
      <c r="AL86" s="94"/>
      <c r="AM86" s="48"/>
    </row>
    <row r="87" spans="1:49" x14ac:dyDescent="0.25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107"/>
      <c r="W87" s="107"/>
      <c r="X87" s="107"/>
      <c r="Y87" s="107"/>
      <c r="Z87" s="107"/>
      <c r="AA87" s="107"/>
      <c r="AC87" s="107"/>
      <c r="AD87" s="107"/>
      <c r="AE87" s="107"/>
      <c r="AF87" s="107"/>
      <c r="AG87" s="107"/>
      <c r="AH87" s="107"/>
      <c r="AI87" s="94"/>
      <c r="AJ87" s="94"/>
      <c r="AK87" s="94"/>
      <c r="AL87" s="94"/>
      <c r="AM87" s="48"/>
    </row>
    <row r="88" spans="1:49" s="17" customFormat="1" ht="18.75" x14ac:dyDescent="0.25">
      <c r="A88" s="1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49">
        <v>1</v>
      </c>
      <c r="W88" s="49">
        <v>2</v>
      </c>
      <c r="X88" s="49">
        <v>3</v>
      </c>
      <c r="Y88" s="49">
        <v>4</v>
      </c>
      <c r="Z88" s="49">
        <v>5</v>
      </c>
      <c r="AA88" s="49" t="s">
        <v>11</v>
      </c>
      <c r="AB88" s="50" t="s">
        <v>12</v>
      </c>
      <c r="AC88" s="49">
        <v>1</v>
      </c>
      <c r="AD88" s="49">
        <v>2</v>
      </c>
      <c r="AE88" s="49">
        <v>3</v>
      </c>
      <c r="AF88" s="49">
        <v>4</v>
      </c>
      <c r="AG88" s="49">
        <v>5</v>
      </c>
      <c r="AH88" s="49" t="s">
        <v>11</v>
      </c>
      <c r="AI88" s="51" t="s">
        <v>13</v>
      </c>
      <c r="AJ88" s="51" t="s">
        <v>14</v>
      </c>
      <c r="AK88" s="51" t="s">
        <v>15</v>
      </c>
      <c r="AL88" s="60" t="s">
        <v>16</v>
      </c>
      <c r="AM88" s="48"/>
    </row>
    <row r="89" spans="1:49" s="18" customFormat="1" ht="18.75" customHeight="1" x14ac:dyDescent="0.25">
      <c r="A89" s="87" t="s">
        <v>31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28"/>
      <c r="W89" s="28"/>
      <c r="X89" s="28"/>
      <c r="Y89" s="28"/>
      <c r="Z89" s="28"/>
      <c r="AA89" s="28"/>
      <c r="AB89" s="52"/>
      <c r="AC89" s="33"/>
      <c r="AD89" s="33"/>
      <c r="AE89" s="33"/>
      <c r="AF89" s="33"/>
      <c r="AG89" s="33"/>
      <c r="AH89" s="33"/>
      <c r="AI89" s="37"/>
      <c r="AJ89" s="37"/>
      <c r="AK89" s="28"/>
      <c r="AL89" s="58"/>
      <c r="AM89" s="48"/>
    </row>
    <row r="90" spans="1:49" s="18" customFormat="1" ht="18" customHeight="1" x14ac:dyDescent="0.25">
      <c r="A90" s="19">
        <v>23</v>
      </c>
      <c r="B90" s="98" t="s">
        <v>69</v>
      </c>
      <c r="C90" s="98" t="s">
        <v>69</v>
      </c>
      <c r="D90" s="98" t="s">
        <v>69</v>
      </c>
      <c r="E90" s="98" t="s">
        <v>69</v>
      </c>
      <c r="F90" s="98" t="s">
        <v>69</v>
      </c>
      <c r="G90" s="98" t="s">
        <v>69</v>
      </c>
      <c r="H90" s="98" t="s">
        <v>69</v>
      </c>
      <c r="I90" s="98" t="s">
        <v>69</v>
      </c>
      <c r="J90" s="98" t="s">
        <v>69</v>
      </c>
      <c r="K90" s="98" t="s">
        <v>69</v>
      </c>
      <c r="L90" s="98" t="s">
        <v>69</v>
      </c>
      <c r="M90" s="98" t="s">
        <v>69</v>
      </c>
      <c r="N90" s="98" t="s">
        <v>69</v>
      </c>
      <c r="O90" s="98" t="s">
        <v>69</v>
      </c>
      <c r="P90" s="98" t="s">
        <v>69</v>
      </c>
      <c r="Q90" s="98" t="s">
        <v>69</v>
      </c>
      <c r="R90" s="98" t="s">
        <v>69</v>
      </c>
      <c r="S90" s="98" t="s">
        <v>69</v>
      </c>
      <c r="T90" s="98" t="s">
        <v>69</v>
      </c>
      <c r="U90" s="82" t="s">
        <v>69</v>
      </c>
      <c r="V90" s="69">
        <v>1</v>
      </c>
      <c r="W90" s="69">
        <v>2</v>
      </c>
      <c r="X90" s="69">
        <v>1</v>
      </c>
      <c r="Y90" s="69">
        <v>2</v>
      </c>
      <c r="Z90" s="69">
        <v>8</v>
      </c>
      <c r="AA90" s="69">
        <v>0</v>
      </c>
      <c r="AB90" s="69">
        <v>14</v>
      </c>
      <c r="AC90" s="20">
        <f>V90/$AB90</f>
        <v>7.1428571428571425E-2</v>
      </c>
      <c r="AD90" s="20">
        <f t="shared" ref="AD90:AH91" si="6">W90/$AB90</f>
        <v>0.14285714285714285</v>
      </c>
      <c r="AE90" s="20">
        <f t="shared" si="6"/>
        <v>7.1428571428571425E-2</v>
      </c>
      <c r="AF90" s="20">
        <f t="shared" si="6"/>
        <v>0.14285714285714285</v>
      </c>
      <c r="AG90" s="20">
        <f t="shared" si="6"/>
        <v>0.5714285714285714</v>
      </c>
      <c r="AH90" s="20">
        <f t="shared" si="6"/>
        <v>0</v>
      </c>
      <c r="AI90" s="70">
        <v>4</v>
      </c>
      <c r="AJ90" s="70">
        <v>5</v>
      </c>
      <c r="AK90" s="69">
        <v>5</v>
      </c>
      <c r="AL90" s="69">
        <v>1</v>
      </c>
      <c r="AM90" s="48"/>
    </row>
    <row r="91" spans="1:49" s="18" customFormat="1" ht="18" customHeight="1" x14ac:dyDescent="0.25">
      <c r="A91" s="19">
        <v>24</v>
      </c>
      <c r="B91" s="98" t="s">
        <v>70</v>
      </c>
      <c r="C91" s="98" t="s">
        <v>70</v>
      </c>
      <c r="D91" s="98" t="s">
        <v>70</v>
      </c>
      <c r="E91" s="98" t="s">
        <v>70</v>
      </c>
      <c r="F91" s="98" t="s">
        <v>70</v>
      </c>
      <c r="G91" s="98" t="s">
        <v>70</v>
      </c>
      <c r="H91" s="98" t="s">
        <v>70</v>
      </c>
      <c r="I91" s="98" t="s">
        <v>70</v>
      </c>
      <c r="J91" s="98" t="s">
        <v>70</v>
      </c>
      <c r="K91" s="98" t="s">
        <v>70</v>
      </c>
      <c r="L91" s="98" t="s">
        <v>70</v>
      </c>
      <c r="M91" s="98" t="s">
        <v>70</v>
      </c>
      <c r="N91" s="98" t="s">
        <v>70</v>
      </c>
      <c r="O91" s="98" t="s">
        <v>70</v>
      </c>
      <c r="P91" s="98" t="s">
        <v>70</v>
      </c>
      <c r="Q91" s="98" t="s">
        <v>70</v>
      </c>
      <c r="R91" s="98" t="s">
        <v>70</v>
      </c>
      <c r="S91" s="98" t="s">
        <v>70</v>
      </c>
      <c r="T91" s="98" t="s">
        <v>70</v>
      </c>
      <c r="U91" s="82" t="s">
        <v>70</v>
      </c>
      <c r="V91" s="69">
        <v>0</v>
      </c>
      <c r="W91" s="69">
        <v>1</v>
      </c>
      <c r="X91" s="69">
        <v>2</v>
      </c>
      <c r="Y91" s="69">
        <v>2</v>
      </c>
      <c r="Z91" s="69">
        <v>9</v>
      </c>
      <c r="AA91" s="69">
        <v>0</v>
      </c>
      <c r="AB91" s="69">
        <v>14</v>
      </c>
      <c r="AC91" s="20">
        <f>V91/$AB91</f>
        <v>0</v>
      </c>
      <c r="AD91" s="20">
        <f t="shared" si="6"/>
        <v>7.1428571428571425E-2</v>
      </c>
      <c r="AE91" s="20">
        <f t="shared" si="6"/>
        <v>0.14285714285714285</v>
      </c>
      <c r="AF91" s="20">
        <f t="shared" si="6"/>
        <v>0.14285714285714285</v>
      </c>
      <c r="AG91" s="20">
        <f t="shared" si="6"/>
        <v>0.6428571428571429</v>
      </c>
      <c r="AH91" s="20">
        <f t="shared" si="6"/>
        <v>0</v>
      </c>
      <c r="AI91" s="70">
        <v>4.3600000000000003</v>
      </c>
      <c r="AJ91" s="71">
        <v>5</v>
      </c>
      <c r="AK91" s="69">
        <v>5</v>
      </c>
      <c r="AL91" s="69">
        <v>1</v>
      </c>
      <c r="AM91" s="48"/>
    </row>
    <row r="92" spans="1:49" s="18" customFormat="1" ht="18.75" customHeight="1" x14ac:dyDescent="0.25">
      <c r="A92" s="87" t="s">
        <v>34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28"/>
      <c r="W92" s="28"/>
      <c r="X92" s="28"/>
      <c r="Y92" s="28"/>
      <c r="Z92" s="28"/>
      <c r="AA92" s="28"/>
      <c r="AB92" s="52"/>
      <c r="AC92" s="33"/>
      <c r="AD92" s="33"/>
      <c r="AE92" s="33"/>
      <c r="AF92" s="33"/>
      <c r="AG92" s="33"/>
      <c r="AH92" s="33"/>
      <c r="AI92" s="37"/>
      <c r="AJ92" s="37"/>
      <c r="AK92" s="28"/>
      <c r="AL92" s="58"/>
      <c r="AM92" s="48"/>
    </row>
    <row r="93" spans="1:49" s="18" customFormat="1" ht="18" customHeight="1" x14ac:dyDescent="0.25">
      <c r="A93" s="19">
        <v>25</v>
      </c>
      <c r="B93" s="98" t="s">
        <v>71</v>
      </c>
      <c r="C93" s="98" t="s">
        <v>71</v>
      </c>
      <c r="D93" s="98" t="s">
        <v>71</v>
      </c>
      <c r="E93" s="98" t="s">
        <v>71</v>
      </c>
      <c r="F93" s="98" t="s">
        <v>71</v>
      </c>
      <c r="G93" s="98" t="s">
        <v>71</v>
      </c>
      <c r="H93" s="98" t="s">
        <v>71</v>
      </c>
      <c r="I93" s="98" t="s">
        <v>71</v>
      </c>
      <c r="J93" s="98" t="s">
        <v>71</v>
      </c>
      <c r="K93" s="98" t="s">
        <v>71</v>
      </c>
      <c r="L93" s="98" t="s">
        <v>71</v>
      </c>
      <c r="M93" s="98" t="s">
        <v>71</v>
      </c>
      <c r="N93" s="98" t="s">
        <v>71</v>
      </c>
      <c r="O93" s="98" t="s">
        <v>71</v>
      </c>
      <c r="P93" s="98" t="s">
        <v>71</v>
      </c>
      <c r="Q93" s="98" t="s">
        <v>71</v>
      </c>
      <c r="R93" s="98" t="s">
        <v>71</v>
      </c>
      <c r="S93" s="98" t="s">
        <v>71</v>
      </c>
      <c r="T93" s="98" t="s">
        <v>71</v>
      </c>
      <c r="U93" s="82" t="s">
        <v>71</v>
      </c>
      <c r="V93" s="69">
        <v>0</v>
      </c>
      <c r="W93" s="69">
        <v>0</v>
      </c>
      <c r="X93" s="69">
        <v>0</v>
      </c>
      <c r="Y93" s="69">
        <v>2</v>
      </c>
      <c r="Z93" s="69">
        <v>12</v>
      </c>
      <c r="AA93" s="69">
        <v>0</v>
      </c>
      <c r="AB93" s="69">
        <v>14</v>
      </c>
      <c r="AC93" s="20">
        <f>V93/$AB93</f>
        <v>0</v>
      </c>
      <c r="AD93" s="20">
        <f t="shared" ref="AD93:AH98" si="7">W93/$AB93</f>
        <v>0</v>
      </c>
      <c r="AE93" s="20">
        <f t="shared" si="7"/>
        <v>0</v>
      </c>
      <c r="AF93" s="20">
        <f t="shared" si="7"/>
        <v>0.14285714285714285</v>
      </c>
      <c r="AG93" s="20">
        <f t="shared" si="7"/>
        <v>0.8571428571428571</v>
      </c>
      <c r="AH93" s="20">
        <f t="shared" si="7"/>
        <v>0</v>
      </c>
      <c r="AI93" s="70">
        <v>4.8600000000000003</v>
      </c>
      <c r="AJ93" s="71">
        <v>5</v>
      </c>
      <c r="AK93" s="69">
        <v>5</v>
      </c>
      <c r="AL93" s="69">
        <v>0</v>
      </c>
      <c r="AM93" s="48"/>
    </row>
    <row r="94" spans="1:49" s="18" customFormat="1" ht="18" customHeight="1" x14ac:dyDescent="0.25">
      <c r="A94" s="19">
        <v>26</v>
      </c>
      <c r="B94" s="98" t="s">
        <v>72</v>
      </c>
      <c r="C94" s="98" t="s">
        <v>72</v>
      </c>
      <c r="D94" s="98" t="s">
        <v>72</v>
      </c>
      <c r="E94" s="98" t="s">
        <v>72</v>
      </c>
      <c r="F94" s="98" t="s">
        <v>72</v>
      </c>
      <c r="G94" s="98" t="s">
        <v>72</v>
      </c>
      <c r="H94" s="98" t="s">
        <v>72</v>
      </c>
      <c r="I94" s="98" t="s">
        <v>72</v>
      </c>
      <c r="J94" s="98" t="s">
        <v>72</v>
      </c>
      <c r="K94" s="98" t="s">
        <v>72</v>
      </c>
      <c r="L94" s="98" t="s">
        <v>72</v>
      </c>
      <c r="M94" s="98" t="s">
        <v>72</v>
      </c>
      <c r="N94" s="98" t="s">
        <v>72</v>
      </c>
      <c r="O94" s="98" t="s">
        <v>72</v>
      </c>
      <c r="P94" s="98" t="s">
        <v>72</v>
      </c>
      <c r="Q94" s="98" t="s">
        <v>72</v>
      </c>
      <c r="R94" s="98" t="s">
        <v>72</v>
      </c>
      <c r="S94" s="98" t="s">
        <v>72</v>
      </c>
      <c r="T94" s="98" t="s">
        <v>72</v>
      </c>
      <c r="U94" s="82" t="s">
        <v>72</v>
      </c>
      <c r="V94" s="69">
        <v>0</v>
      </c>
      <c r="W94" s="69">
        <v>0</v>
      </c>
      <c r="X94" s="69">
        <v>0</v>
      </c>
      <c r="Y94" s="69">
        <v>3</v>
      </c>
      <c r="Z94" s="69">
        <v>11</v>
      </c>
      <c r="AA94" s="69">
        <v>0</v>
      </c>
      <c r="AB94" s="69">
        <v>14</v>
      </c>
      <c r="AC94" s="20">
        <f t="shared" ref="AC94:AC98" si="8">V94/$AB94</f>
        <v>0</v>
      </c>
      <c r="AD94" s="20">
        <f t="shared" si="7"/>
        <v>0</v>
      </c>
      <c r="AE94" s="20">
        <f t="shared" si="7"/>
        <v>0</v>
      </c>
      <c r="AF94" s="20">
        <f t="shared" si="7"/>
        <v>0.21428571428571427</v>
      </c>
      <c r="AG94" s="20">
        <f t="shared" si="7"/>
        <v>0.7857142857142857</v>
      </c>
      <c r="AH94" s="20">
        <f t="shared" si="7"/>
        <v>0</v>
      </c>
      <c r="AI94" s="70">
        <v>4.79</v>
      </c>
      <c r="AJ94" s="71">
        <v>5</v>
      </c>
      <c r="AK94" s="69">
        <v>5</v>
      </c>
      <c r="AL94" s="69">
        <v>0</v>
      </c>
      <c r="AM94" s="48"/>
    </row>
    <row r="95" spans="1:49" s="18" customFormat="1" ht="18" customHeight="1" x14ac:dyDescent="0.25">
      <c r="A95" s="19">
        <v>27</v>
      </c>
      <c r="B95" s="98" t="s">
        <v>73</v>
      </c>
      <c r="C95" s="98" t="s">
        <v>73</v>
      </c>
      <c r="D95" s="98" t="s">
        <v>73</v>
      </c>
      <c r="E95" s="98" t="s">
        <v>73</v>
      </c>
      <c r="F95" s="98" t="s">
        <v>73</v>
      </c>
      <c r="G95" s="98" t="s">
        <v>73</v>
      </c>
      <c r="H95" s="98" t="s">
        <v>73</v>
      </c>
      <c r="I95" s="98" t="s">
        <v>73</v>
      </c>
      <c r="J95" s="98" t="s">
        <v>73</v>
      </c>
      <c r="K95" s="98" t="s">
        <v>73</v>
      </c>
      <c r="L95" s="98" t="s">
        <v>73</v>
      </c>
      <c r="M95" s="98" t="s">
        <v>73</v>
      </c>
      <c r="N95" s="98" t="s">
        <v>73</v>
      </c>
      <c r="O95" s="98" t="s">
        <v>73</v>
      </c>
      <c r="P95" s="98" t="s">
        <v>73</v>
      </c>
      <c r="Q95" s="98" t="s">
        <v>73</v>
      </c>
      <c r="R95" s="98" t="s">
        <v>73</v>
      </c>
      <c r="S95" s="98" t="s">
        <v>73</v>
      </c>
      <c r="T95" s="98" t="s">
        <v>73</v>
      </c>
      <c r="U95" s="82" t="s">
        <v>73</v>
      </c>
      <c r="V95" s="69">
        <v>0</v>
      </c>
      <c r="W95" s="69">
        <v>1</v>
      </c>
      <c r="X95" s="69">
        <v>0</v>
      </c>
      <c r="Y95" s="69">
        <v>3</v>
      </c>
      <c r="Z95" s="69">
        <v>10</v>
      </c>
      <c r="AA95" s="69">
        <v>0</v>
      </c>
      <c r="AB95" s="69">
        <v>14</v>
      </c>
      <c r="AC95" s="20">
        <f t="shared" si="8"/>
        <v>0</v>
      </c>
      <c r="AD95" s="20">
        <f t="shared" si="7"/>
        <v>7.1428571428571425E-2</v>
      </c>
      <c r="AE95" s="20">
        <f t="shared" si="7"/>
        <v>0</v>
      </c>
      <c r="AF95" s="20">
        <f t="shared" si="7"/>
        <v>0.21428571428571427</v>
      </c>
      <c r="AG95" s="20">
        <f t="shared" si="7"/>
        <v>0.7142857142857143</v>
      </c>
      <c r="AH95" s="20">
        <f t="shared" si="7"/>
        <v>0</v>
      </c>
      <c r="AI95" s="70">
        <v>4.57</v>
      </c>
      <c r="AJ95" s="71">
        <v>5</v>
      </c>
      <c r="AK95" s="69">
        <v>5</v>
      </c>
      <c r="AL95" s="69">
        <v>1</v>
      </c>
      <c r="AM95" s="48"/>
    </row>
    <row r="96" spans="1:49" s="18" customFormat="1" ht="18" customHeight="1" x14ac:dyDescent="0.25">
      <c r="A96" s="19">
        <v>28</v>
      </c>
      <c r="B96" s="98" t="s">
        <v>74</v>
      </c>
      <c r="C96" s="98" t="s">
        <v>74</v>
      </c>
      <c r="D96" s="98" t="s">
        <v>74</v>
      </c>
      <c r="E96" s="98" t="s">
        <v>74</v>
      </c>
      <c r="F96" s="98" t="s">
        <v>74</v>
      </c>
      <c r="G96" s="98" t="s">
        <v>74</v>
      </c>
      <c r="H96" s="98" t="s">
        <v>74</v>
      </c>
      <c r="I96" s="98" t="s">
        <v>74</v>
      </c>
      <c r="J96" s="98" t="s">
        <v>74</v>
      </c>
      <c r="K96" s="98" t="s">
        <v>74</v>
      </c>
      <c r="L96" s="98" t="s">
        <v>74</v>
      </c>
      <c r="M96" s="98" t="s">
        <v>74</v>
      </c>
      <c r="N96" s="98" t="s">
        <v>74</v>
      </c>
      <c r="O96" s="98" t="s">
        <v>74</v>
      </c>
      <c r="P96" s="98" t="s">
        <v>74</v>
      </c>
      <c r="Q96" s="98" t="s">
        <v>74</v>
      </c>
      <c r="R96" s="98" t="s">
        <v>74</v>
      </c>
      <c r="S96" s="98" t="s">
        <v>74</v>
      </c>
      <c r="T96" s="98" t="s">
        <v>74</v>
      </c>
      <c r="U96" s="82" t="s">
        <v>74</v>
      </c>
      <c r="V96" s="69">
        <v>0</v>
      </c>
      <c r="W96" s="69">
        <v>0</v>
      </c>
      <c r="X96" s="69">
        <v>1</v>
      </c>
      <c r="Y96" s="69">
        <v>1</v>
      </c>
      <c r="Z96" s="69">
        <v>12</v>
      </c>
      <c r="AA96" s="69">
        <v>0</v>
      </c>
      <c r="AB96" s="69">
        <v>14</v>
      </c>
      <c r="AC96" s="20">
        <f t="shared" si="8"/>
        <v>0</v>
      </c>
      <c r="AD96" s="20">
        <f t="shared" si="7"/>
        <v>0</v>
      </c>
      <c r="AE96" s="20">
        <f t="shared" si="7"/>
        <v>7.1428571428571425E-2</v>
      </c>
      <c r="AF96" s="20">
        <f t="shared" si="7"/>
        <v>7.1428571428571425E-2</v>
      </c>
      <c r="AG96" s="20">
        <f t="shared" si="7"/>
        <v>0.8571428571428571</v>
      </c>
      <c r="AH96" s="20">
        <f t="shared" si="7"/>
        <v>0</v>
      </c>
      <c r="AI96" s="70">
        <v>4.79</v>
      </c>
      <c r="AJ96" s="71">
        <v>5</v>
      </c>
      <c r="AK96" s="69">
        <v>5</v>
      </c>
      <c r="AL96" s="69">
        <v>1</v>
      </c>
      <c r="AM96" s="48"/>
    </row>
    <row r="97" spans="1:39" s="18" customFormat="1" ht="18" customHeight="1" x14ac:dyDescent="0.25">
      <c r="A97" s="19">
        <v>29</v>
      </c>
      <c r="B97" s="98" t="s">
        <v>75</v>
      </c>
      <c r="C97" s="98" t="s">
        <v>75</v>
      </c>
      <c r="D97" s="98" t="s">
        <v>75</v>
      </c>
      <c r="E97" s="98" t="s">
        <v>75</v>
      </c>
      <c r="F97" s="98" t="s">
        <v>75</v>
      </c>
      <c r="G97" s="98" t="s">
        <v>75</v>
      </c>
      <c r="H97" s="98" t="s">
        <v>75</v>
      </c>
      <c r="I97" s="98" t="s">
        <v>75</v>
      </c>
      <c r="J97" s="98" t="s">
        <v>75</v>
      </c>
      <c r="K97" s="98" t="s">
        <v>75</v>
      </c>
      <c r="L97" s="98" t="s">
        <v>75</v>
      </c>
      <c r="M97" s="98" t="s">
        <v>75</v>
      </c>
      <c r="N97" s="98" t="s">
        <v>75</v>
      </c>
      <c r="O97" s="98" t="s">
        <v>75</v>
      </c>
      <c r="P97" s="98" t="s">
        <v>75</v>
      </c>
      <c r="Q97" s="98" t="s">
        <v>75</v>
      </c>
      <c r="R97" s="98" t="s">
        <v>75</v>
      </c>
      <c r="S97" s="98" t="s">
        <v>75</v>
      </c>
      <c r="T97" s="98" t="s">
        <v>75</v>
      </c>
      <c r="U97" s="82" t="s">
        <v>75</v>
      </c>
      <c r="V97" s="69">
        <v>0</v>
      </c>
      <c r="W97" s="69">
        <v>1</v>
      </c>
      <c r="X97" s="69">
        <v>0</v>
      </c>
      <c r="Y97" s="69">
        <v>4</v>
      </c>
      <c r="Z97" s="69">
        <v>9</v>
      </c>
      <c r="AA97" s="69">
        <v>0</v>
      </c>
      <c r="AB97" s="69">
        <v>14</v>
      </c>
      <c r="AC97" s="20">
        <f t="shared" si="8"/>
        <v>0</v>
      </c>
      <c r="AD97" s="20">
        <f t="shared" si="7"/>
        <v>7.1428571428571425E-2</v>
      </c>
      <c r="AE97" s="20">
        <f t="shared" si="7"/>
        <v>0</v>
      </c>
      <c r="AF97" s="20">
        <f t="shared" si="7"/>
        <v>0.2857142857142857</v>
      </c>
      <c r="AG97" s="20">
        <f t="shared" si="7"/>
        <v>0.6428571428571429</v>
      </c>
      <c r="AH97" s="20">
        <f t="shared" si="7"/>
        <v>0</v>
      </c>
      <c r="AI97" s="70">
        <v>4.5</v>
      </c>
      <c r="AJ97" s="71">
        <v>5</v>
      </c>
      <c r="AK97" s="69">
        <v>5</v>
      </c>
      <c r="AL97" s="69">
        <v>1</v>
      </c>
      <c r="AM97" s="48"/>
    </row>
    <row r="98" spans="1:39" s="18" customFormat="1" ht="18" customHeight="1" x14ac:dyDescent="0.25">
      <c r="A98" s="19">
        <v>30</v>
      </c>
      <c r="B98" s="98" t="s">
        <v>76</v>
      </c>
      <c r="C98" s="98" t="s">
        <v>76</v>
      </c>
      <c r="D98" s="98" t="s">
        <v>76</v>
      </c>
      <c r="E98" s="98" t="s">
        <v>76</v>
      </c>
      <c r="F98" s="98" t="s">
        <v>76</v>
      </c>
      <c r="G98" s="98" t="s">
        <v>76</v>
      </c>
      <c r="H98" s="98" t="s">
        <v>76</v>
      </c>
      <c r="I98" s="98" t="s">
        <v>76</v>
      </c>
      <c r="J98" s="98" t="s">
        <v>76</v>
      </c>
      <c r="K98" s="98" t="s">
        <v>76</v>
      </c>
      <c r="L98" s="98" t="s">
        <v>76</v>
      </c>
      <c r="M98" s="98" t="s">
        <v>76</v>
      </c>
      <c r="N98" s="98" t="s">
        <v>76</v>
      </c>
      <c r="O98" s="98" t="s">
        <v>76</v>
      </c>
      <c r="P98" s="98" t="s">
        <v>76</v>
      </c>
      <c r="Q98" s="98" t="s">
        <v>76</v>
      </c>
      <c r="R98" s="98" t="s">
        <v>76</v>
      </c>
      <c r="S98" s="98" t="s">
        <v>76</v>
      </c>
      <c r="T98" s="98" t="s">
        <v>76</v>
      </c>
      <c r="U98" s="82" t="s">
        <v>76</v>
      </c>
      <c r="V98" s="69">
        <v>0</v>
      </c>
      <c r="W98" s="69">
        <v>0</v>
      </c>
      <c r="X98" s="69">
        <v>0</v>
      </c>
      <c r="Y98" s="69">
        <v>3</v>
      </c>
      <c r="Z98" s="69">
        <v>11</v>
      </c>
      <c r="AA98" s="69">
        <v>0</v>
      </c>
      <c r="AB98" s="69">
        <v>14</v>
      </c>
      <c r="AC98" s="20">
        <f t="shared" si="8"/>
        <v>0</v>
      </c>
      <c r="AD98" s="20">
        <f t="shared" si="7"/>
        <v>0</v>
      </c>
      <c r="AE98" s="20">
        <f t="shared" si="7"/>
        <v>0</v>
      </c>
      <c r="AF98" s="20">
        <f t="shared" si="7"/>
        <v>0.21428571428571427</v>
      </c>
      <c r="AG98" s="20">
        <f t="shared" si="7"/>
        <v>0.7857142857142857</v>
      </c>
      <c r="AH98" s="20">
        <f t="shared" si="7"/>
        <v>0</v>
      </c>
      <c r="AI98" s="70">
        <v>4.79</v>
      </c>
      <c r="AJ98" s="70">
        <v>5</v>
      </c>
      <c r="AK98" s="69">
        <v>5</v>
      </c>
      <c r="AL98" s="69">
        <v>0</v>
      </c>
      <c r="AM98" s="48"/>
    </row>
    <row r="99" spans="1:39" s="18" customFormat="1" ht="18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38"/>
      <c r="W99" s="38"/>
      <c r="X99" s="38"/>
      <c r="Y99" s="38"/>
      <c r="Z99" s="38"/>
      <c r="AA99" s="38"/>
      <c r="AB99" s="39"/>
      <c r="AC99" s="40"/>
      <c r="AD99" s="40"/>
      <c r="AE99" s="40"/>
      <c r="AF99" s="40"/>
      <c r="AG99" s="40"/>
      <c r="AH99" s="40"/>
      <c r="AI99" s="41"/>
      <c r="AJ99" s="41"/>
      <c r="AK99" s="38"/>
      <c r="AL99" s="59"/>
      <c r="AM99" s="48"/>
    </row>
    <row r="100" spans="1:39" s="18" customFormat="1" ht="18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38"/>
      <c r="W100" s="38"/>
      <c r="X100" s="38"/>
      <c r="Y100" s="38"/>
      <c r="Z100" s="38"/>
      <c r="AA100" s="38"/>
      <c r="AB100" s="39"/>
      <c r="AC100" s="40"/>
      <c r="AD100" s="40"/>
      <c r="AE100" s="40"/>
      <c r="AF100" s="40"/>
      <c r="AG100" s="40"/>
      <c r="AH100" s="40"/>
      <c r="AI100" s="41"/>
      <c r="AJ100" s="41"/>
      <c r="AK100" s="38"/>
      <c r="AL100" s="59"/>
      <c r="AM100" s="48"/>
    </row>
    <row r="101" spans="1:39" ht="48.75" customHeight="1" x14ac:dyDescent="0.25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AM101" s="48"/>
    </row>
    <row r="102" spans="1:39" x14ac:dyDescent="0.25">
      <c r="AM102" s="48"/>
    </row>
    <row r="103" spans="1:39" x14ac:dyDescent="0.25">
      <c r="A103" t="s">
        <v>35</v>
      </c>
      <c r="B103">
        <v>14</v>
      </c>
      <c r="AM103" s="48"/>
    </row>
    <row r="104" spans="1:39" x14ac:dyDescent="0.25">
      <c r="A104" t="s">
        <v>36</v>
      </c>
      <c r="B104">
        <v>0</v>
      </c>
      <c r="AM104" s="48"/>
    </row>
    <row r="105" spans="1:39" x14ac:dyDescent="0.25">
      <c r="AM105" s="48"/>
    </row>
    <row r="106" spans="1:39" x14ac:dyDescent="0.25">
      <c r="AM106" s="48"/>
    </row>
    <row r="107" spans="1:39" x14ac:dyDescent="0.25">
      <c r="AM107" s="48"/>
    </row>
    <row r="108" spans="1:39" x14ac:dyDescent="0.25">
      <c r="AM108" s="48"/>
    </row>
    <row r="109" spans="1:39" x14ac:dyDescent="0.25">
      <c r="AM109" s="48"/>
    </row>
    <row r="110" spans="1:39" x14ac:dyDescent="0.25">
      <c r="AM110" s="48"/>
    </row>
    <row r="111" spans="1:39" x14ac:dyDescent="0.25">
      <c r="AM111" s="48"/>
    </row>
  </sheetData>
  <sheetProtection sheet="1" objects="1" scenarios="1"/>
  <mergeCells count="65">
    <mergeCell ref="B94:U94"/>
    <mergeCell ref="B95:U95"/>
    <mergeCell ref="B96:U96"/>
    <mergeCell ref="B97:U97"/>
    <mergeCell ref="B98:U98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77:U77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AC67:AH68"/>
    <mergeCell ref="AI67:AL68"/>
    <mergeCell ref="B69:U69"/>
    <mergeCell ref="A70:U70"/>
    <mergeCell ref="V70:AL70"/>
    <mergeCell ref="V67:AA68"/>
    <mergeCell ref="B71:U71"/>
    <mergeCell ref="B59:U59"/>
    <mergeCell ref="B60:U60"/>
    <mergeCell ref="B61:U61"/>
    <mergeCell ref="A66:O66"/>
    <mergeCell ref="V58:AL58"/>
    <mergeCell ref="B51:U51"/>
    <mergeCell ref="B52:U52"/>
    <mergeCell ref="B53:U53"/>
    <mergeCell ref="B54:U54"/>
    <mergeCell ref="B55:U55"/>
    <mergeCell ref="B56:U56"/>
    <mergeCell ref="B57:U57"/>
    <mergeCell ref="A58:U58"/>
    <mergeCell ref="V47:AA48"/>
    <mergeCell ref="AC47:AH48"/>
    <mergeCell ref="AI47:AL48"/>
    <mergeCell ref="B49:U49"/>
    <mergeCell ref="A50:U50"/>
    <mergeCell ref="V50:AL50"/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4"/>
  <sheetViews>
    <sheetView view="pageBreakPreview" zoomScale="75" zoomScaleNormal="100" zoomScaleSheetLayoutView="7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53" bestFit="1" customWidth="1"/>
  </cols>
  <sheetData>
    <row r="1" spans="1:3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x14ac:dyDescent="0.25">
      <c r="A7" s="104" t="s">
        <v>47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8" ht="27.75" customHeight="1" x14ac:dyDescent="0.25">
      <c r="A9" s="106" t="s">
        <v>83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20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54"/>
    </row>
    <row r="11" spans="1:38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54"/>
    </row>
    <row r="12" spans="1:38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54"/>
    </row>
    <row r="13" spans="1:38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54"/>
    </row>
    <row r="14" spans="1:38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54"/>
    </row>
    <row r="15" spans="1:38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54"/>
    </row>
    <row r="16" spans="1:38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54"/>
    </row>
    <row r="17" spans="1:38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54"/>
    </row>
    <row r="18" spans="1:38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54"/>
    </row>
    <row r="19" spans="1:38" x14ac:dyDescent="0.25">
      <c r="A19" s="44"/>
      <c r="B19" s="44"/>
      <c r="C19" s="44"/>
      <c r="D19" s="44"/>
      <c r="E19" s="4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54"/>
    </row>
    <row r="20" spans="1:3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54"/>
    </row>
    <row r="21" spans="1:3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54"/>
    </row>
    <row r="22" spans="1:3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54"/>
    </row>
    <row r="23" spans="1:3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54"/>
    </row>
    <row r="24" spans="1:3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54"/>
    </row>
    <row r="25" spans="1:3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54"/>
    </row>
    <row r="26" spans="1:3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54"/>
    </row>
    <row r="27" spans="1:3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54"/>
    </row>
    <row r="28" spans="1:38" ht="40.5" customHeight="1" x14ac:dyDescent="0.25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54"/>
    </row>
    <row r="29" spans="1:38" ht="18" x14ac:dyDescent="0.25">
      <c r="A29" s="2"/>
      <c r="B29" s="2"/>
      <c r="C29" s="99" t="s">
        <v>2</v>
      </c>
      <c r="D29" s="99"/>
      <c r="E29" s="99"/>
      <c r="F29" s="99"/>
      <c r="G29" s="99"/>
      <c r="H29" s="99"/>
      <c r="I29" s="99"/>
      <c r="J29" s="9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54"/>
    </row>
    <row r="30" spans="1:38" ht="39.75" customHeight="1" x14ac:dyDescent="0.25">
      <c r="A30" s="2"/>
      <c r="B30" s="2"/>
      <c r="C30" s="99" t="s">
        <v>3</v>
      </c>
      <c r="D30" s="99"/>
      <c r="E30" s="99"/>
      <c r="F30" s="99"/>
      <c r="G30" s="99"/>
      <c r="H30" s="99"/>
      <c r="I30" s="99"/>
      <c r="J30" s="9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54"/>
    </row>
    <row r="31" spans="1:38" ht="18" x14ac:dyDescent="0.25">
      <c r="A31" s="2"/>
      <c r="B31" s="2"/>
      <c r="C31" s="99" t="s">
        <v>4</v>
      </c>
      <c r="D31" s="99"/>
      <c r="E31" s="99"/>
      <c r="F31" s="99"/>
      <c r="G31" s="99"/>
      <c r="H31" s="99"/>
      <c r="I31" s="99"/>
      <c r="J31" s="9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54"/>
    </row>
    <row r="32" spans="1:38" ht="18" x14ac:dyDescent="0.25">
      <c r="C32" s="99" t="s">
        <v>5</v>
      </c>
      <c r="D32" s="99"/>
      <c r="E32" s="99"/>
      <c r="F32" s="99"/>
      <c r="G32" s="99"/>
      <c r="H32" s="99"/>
      <c r="I32" s="99"/>
      <c r="J32" s="99"/>
    </row>
    <row r="33" spans="1:38" x14ac:dyDescent="0.25">
      <c r="C33" s="44"/>
      <c r="D33" s="44"/>
      <c r="E33" s="44"/>
      <c r="F33" s="44"/>
      <c r="G33" s="44"/>
      <c r="H33" s="44"/>
      <c r="I33" s="44"/>
      <c r="J33" s="44"/>
    </row>
    <row r="34" spans="1:38" x14ac:dyDescent="0.25">
      <c r="C34" s="44"/>
      <c r="D34" s="44"/>
      <c r="E34" s="44"/>
      <c r="F34" s="44"/>
      <c r="G34" s="44"/>
      <c r="H34" s="44"/>
      <c r="I34" s="44"/>
      <c r="J34" s="44"/>
    </row>
    <row r="35" spans="1:38" s="5" customFormat="1" ht="20.25" x14ac:dyDescent="0.25">
      <c r="A35" s="90" t="s">
        <v>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5"/>
    </row>
    <row r="36" spans="1:38" x14ac:dyDescent="0.25">
      <c r="C36" s="44"/>
      <c r="D36" s="44"/>
      <c r="E36" s="44"/>
      <c r="F36" s="44"/>
      <c r="G36" s="44"/>
      <c r="H36" s="44"/>
      <c r="I36" s="44"/>
      <c r="J36" s="44"/>
    </row>
    <row r="37" spans="1:38" ht="18.75" x14ac:dyDescent="0.3">
      <c r="A37" s="6">
        <v>1</v>
      </c>
      <c r="B37" s="79" t="s">
        <v>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38" ht="18.75" x14ac:dyDescent="0.3">
      <c r="A38" s="7"/>
      <c r="B38" s="8"/>
      <c r="C38" s="44"/>
      <c r="D38" s="44"/>
      <c r="E38" s="44"/>
      <c r="F38" s="44"/>
      <c r="G38" s="44"/>
      <c r="H38" s="44"/>
      <c r="I38" s="44"/>
      <c r="J38" s="44"/>
    </row>
    <row r="39" spans="1:38" ht="18.75" x14ac:dyDescent="0.3">
      <c r="A39" s="7"/>
      <c r="B39" s="8"/>
      <c r="C39" s="44"/>
      <c r="D39" s="44"/>
      <c r="E39" s="44"/>
      <c r="F39" s="44"/>
      <c r="G39" s="44"/>
      <c r="H39" s="44"/>
      <c r="I39" s="44"/>
      <c r="J39" s="44"/>
    </row>
    <row r="40" spans="1:38" ht="18.75" x14ac:dyDescent="0.3">
      <c r="A40" s="7"/>
      <c r="B40" s="8"/>
      <c r="C40" s="44"/>
      <c r="D40" s="44"/>
      <c r="E40" s="44"/>
      <c r="F40" s="44"/>
      <c r="G40" s="44"/>
      <c r="H40" s="44"/>
      <c r="I40" s="44"/>
      <c r="J40" s="44"/>
    </row>
    <row r="41" spans="1:38" ht="18.75" x14ac:dyDescent="0.3">
      <c r="A41" s="7"/>
      <c r="B41" s="8"/>
      <c r="C41" s="44"/>
      <c r="D41" s="44"/>
      <c r="E41" s="44"/>
      <c r="F41" s="44"/>
      <c r="G41" s="44"/>
      <c r="H41" s="44"/>
      <c r="I41" s="44"/>
      <c r="J41" s="44"/>
    </row>
    <row r="42" spans="1:38" ht="18.75" x14ac:dyDescent="0.3">
      <c r="A42" s="7"/>
      <c r="B42" s="8"/>
      <c r="C42" s="44"/>
      <c r="D42" s="44"/>
      <c r="E42" s="44"/>
      <c r="F42" s="44"/>
      <c r="G42" s="44"/>
      <c r="H42" s="44"/>
      <c r="I42" s="44"/>
      <c r="J42" s="44"/>
    </row>
    <row r="43" spans="1:38" ht="18.75" x14ac:dyDescent="0.3">
      <c r="A43" s="7"/>
      <c r="B43" s="8"/>
      <c r="C43" s="44"/>
      <c r="D43" s="44"/>
      <c r="E43" s="44"/>
      <c r="F43" s="44"/>
      <c r="G43" s="44"/>
      <c r="H43" s="44"/>
      <c r="I43" s="44"/>
      <c r="J43" s="44"/>
    </row>
    <row r="44" spans="1:38" x14ac:dyDescent="0.25">
      <c r="C44" s="44"/>
      <c r="D44" s="44"/>
      <c r="E44" s="44"/>
      <c r="F44" s="44"/>
      <c r="G44" s="44"/>
      <c r="H44" s="44"/>
      <c r="I44" s="44"/>
      <c r="J44" s="44"/>
    </row>
    <row r="45" spans="1:38" ht="18.75" x14ac:dyDescent="0.3">
      <c r="B45" s="9"/>
      <c r="C45" s="44"/>
      <c r="D45" s="44"/>
      <c r="E45" s="44"/>
      <c r="F45" s="44"/>
      <c r="G45" s="44"/>
      <c r="H45" s="44"/>
      <c r="I45" s="44"/>
      <c r="J45" s="44"/>
    </row>
    <row r="46" spans="1:38" x14ac:dyDescent="0.25">
      <c r="C46" s="44"/>
      <c r="D46" s="44"/>
      <c r="E46" s="44"/>
      <c r="F46" s="44"/>
      <c r="G46" s="44"/>
      <c r="H46" s="44"/>
      <c r="I46" s="44"/>
      <c r="J46" s="44"/>
    </row>
    <row r="47" spans="1:38" ht="15" customHeight="1" x14ac:dyDescent="0.25">
      <c r="V47" s="93" t="s">
        <v>8</v>
      </c>
      <c r="W47" s="93"/>
      <c r="X47" s="93"/>
      <c r="Y47" s="93"/>
      <c r="Z47" s="93"/>
      <c r="AA47" s="93"/>
      <c r="AC47" s="93" t="s">
        <v>9</v>
      </c>
      <c r="AD47" s="93"/>
      <c r="AE47" s="93"/>
      <c r="AF47" s="93"/>
      <c r="AG47" s="93"/>
      <c r="AH47" s="93"/>
      <c r="AI47" s="94" t="s">
        <v>10</v>
      </c>
      <c r="AJ47" s="94"/>
      <c r="AK47" s="94"/>
      <c r="AL47" s="94"/>
    </row>
    <row r="48" spans="1:38" ht="15.75" thickBot="1" x14ac:dyDescent="0.3">
      <c r="V48" s="93"/>
      <c r="W48" s="93"/>
      <c r="X48" s="93"/>
      <c r="Y48" s="93"/>
      <c r="Z48" s="93"/>
      <c r="AA48" s="93"/>
      <c r="AC48" s="93"/>
      <c r="AD48" s="93"/>
      <c r="AE48" s="93"/>
      <c r="AF48" s="93"/>
      <c r="AG48" s="93"/>
      <c r="AH48" s="93"/>
      <c r="AI48" s="94"/>
      <c r="AJ48" s="94"/>
      <c r="AK48" s="94"/>
      <c r="AL48" s="94"/>
    </row>
    <row r="49" spans="1:49" s="17" customFormat="1" ht="18.75" x14ac:dyDescent="0.25">
      <c r="A49" s="1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6" t="s">
        <v>16</v>
      </c>
    </row>
    <row r="50" spans="1:49" s="18" customFormat="1" x14ac:dyDescent="0.25">
      <c r="A50" s="97" t="s">
        <v>17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8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/>
      <c r="AN50"/>
      <c r="AO50"/>
      <c r="AP50"/>
      <c r="AQ50"/>
      <c r="AR50"/>
      <c r="AS50"/>
      <c r="AT50"/>
      <c r="AU50"/>
      <c r="AV50"/>
      <c r="AW50"/>
    </row>
    <row r="51" spans="1:49" s="18" customFormat="1" ht="18.75" customHeight="1" x14ac:dyDescent="0.25">
      <c r="A51" s="19">
        <v>2</v>
      </c>
      <c r="B51" s="98" t="s">
        <v>18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82"/>
      <c r="V51" s="72">
        <v>0</v>
      </c>
      <c r="W51" s="72">
        <v>0</v>
      </c>
      <c r="X51" s="72">
        <v>1</v>
      </c>
      <c r="Y51" s="72">
        <v>2</v>
      </c>
      <c r="Z51" s="72">
        <v>7</v>
      </c>
      <c r="AA51" s="72">
        <v>0</v>
      </c>
      <c r="AB51" s="72">
        <v>10</v>
      </c>
      <c r="AC51" s="20">
        <f>V51/$AB51</f>
        <v>0</v>
      </c>
      <c r="AD51" s="20">
        <f t="shared" ref="AD51:AH57" si="0">W51/$AB51</f>
        <v>0</v>
      </c>
      <c r="AE51" s="20">
        <f t="shared" si="0"/>
        <v>0.1</v>
      </c>
      <c r="AF51" s="20">
        <f t="shared" si="0"/>
        <v>0.2</v>
      </c>
      <c r="AG51" s="20">
        <f t="shared" si="0"/>
        <v>0.7</v>
      </c>
      <c r="AH51" s="20">
        <f t="shared" si="0"/>
        <v>0</v>
      </c>
      <c r="AI51" s="73">
        <v>4.5999999999999996</v>
      </c>
      <c r="AJ51" s="74">
        <v>5</v>
      </c>
      <c r="AK51" s="72">
        <v>5</v>
      </c>
      <c r="AL51" s="72">
        <v>1</v>
      </c>
      <c r="AM51"/>
      <c r="AN51"/>
      <c r="AO51"/>
      <c r="AP51"/>
      <c r="AQ51"/>
      <c r="AR51"/>
      <c r="AS51"/>
      <c r="AT51"/>
      <c r="AU51"/>
      <c r="AV51"/>
      <c r="AW51"/>
    </row>
    <row r="52" spans="1:49" s="18" customFormat="1" ht="18.75" customHeight="1" x14ac:dyDescent="0.25">
      <c r="A52" s="19">
        <v>3</v>
      </c>
      <c r="B52" s="98" t="s">
        <v>19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82"/>
      <c r="V52" s="72">
        <v>0</v>
      </c>
      <c r="W52" s="72">
        <v>0</v>
      </c>
      <c r="X52" s="72">
        <v>1</v>
      </c>
      <c r="Y52" s="72">
        <v>3</v>
      </c>
      <c r="Z52" s="72">
        <v>6</v>
      </c>
      <c r="AA52" s="72">
        <v>0</v>
      </c>
      <c r="AB52" s="72">
        <v>10</v>
      </c>
      <c r="AC52" s="20">
        <f t="shared" ref="AC52:AC57" si="1">V52/$AB52</f>
        <v>0</v>
      </c>
      <c r="AD52" s="20">
        <f t="shared" si="0"/>
        <v>0</v>
      </c>
      <c r="AE52" s="20">
        <f t="shared" si="0"/>
        <v>0.1</v>
      </c>
      <c r="AF52" s="20">
        <f t="shared" si="0"/>
        <v>0.3</v>
      </c>
      <c r="AG52" s="20">
        <f t="shared" si="0"/>
        <v>0.6</v>
      </c>
      <c r="AH52" s="20">
        <f t="shared" si="0"/>
        <v>0</v>
      </c>
      <c r="AI52" s="73">
        <v>4.5</v>
      </c>
      <c r="AJ52" s="74">
        <v>5</v>
      </c>
      <c r="AK52" s="72">
        <v>5</v>
      </c>
      <c r="AL52" s="72">
        <v>1</v>
      </c>
      <c r="AM52"/>
      <c r="AN52"/>
      <c r="AO52"/>
      <c r="AP52"/>
      <c r="AQ52"/>
      <c r="AR52"/>
      <c r="AS52"/>
      <c r="AT52"/>
      <c r="AU52"/>
      <c r="AV52"/>
      <c r="AW52"/>
    </row>
    <row r="53" spans="1:49" s="18" customFormat="1" ht="18" customHeight="1" x14ac:dyDescent="0.25">
      <c r="A53" s="19">
        <v>4</v>
      </c>
      <c r="B53" s="98" t="s">
        <v>20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82"/>
      <c r="V53" s="72">
        <v>0</v>
      </c>
      <c r="W53" s="72">
        <v>0</v>
      </c>
      <c r="X53" s="72">
        <v>0</v>
      </c>
      <c r="Y53" s="72">
        <v>1</v>
      </c>
      <c r="Z53" s="72">
        <v>9</v>
      </c>
      <c r="AA53" s="72">
        <v>0</v>
      </c>
      <c r="AB53" s="72">
        <v>10</v>
      </c>
      <c r="AC53" s="20">
        <f t="shared" si="1"/>
        <v>0</v>
      </c>
      <c r="AD53" s="20">
        <f t="shared" si="0"/>
        <v>0</v>
      </c>
      <c r="AE53" s="20">
        <f t="shared" si="0"/>
        <v>0</v>
      </c>
      <c r="AF53" s="20">
        <f t="shared" si="0"/>
        <v>0.1</v>
      </c>
      <c r="AG53" s="20">
        <f t="shared" si="0"/>
        <v>0.9</v>
      </c>
      <c r="AH53" s="20">
        <f t="shared" si="0"/>
        <v>0</v>
      </c>
      <c r="AI53" s="73">
        <v>4.9000000000000004</v>
      </c>
      <c r="AJ53" s="74">
        <v>5</v>
      </c>
      <c r="AK53" s="72">
        <v>5</v>
      </c>
      <c r="AL53" s="72">
        <v>0</v>
      </c>
      <c r="AM53"/>
      <c r="AN53"/>
      <c r="AO53"/>
      <c r="AP53"/>
      <c r="AQ53"/>
      <c r="AR53"/>
      <c r="AS53"/>
      <c r="AT53"/>
      <c r="AU53"/>
      <c r="AV53"/>
      <c r="AW53"/>
    </row>
    <row r="54" spans="1:49" s="17" customFormat="1" ht="18" customHeight="1" x14ac:dyDescent="0.25">
      <c r="A54" s="19">
        <v>5</v>
      </c>
      <c r="B54" s="98" t="s">
        <v>21</v>
      </c>
      <c r="C54" s="98" t="s">
        <v>22</v>
      </c>
      <c r="D54" s="98" t="s">
        <v>22</v>
      </c>
      <c r="E54" s="98" t="s">
        <v>22</v>
      </c>
      <c r="F54" s="98" t="s">
        <v>22</v>
      </c>
      <c r="G54" s="98" t="s">
        <v>22</v>
      </c>
      <c r="H54" s="98" t="s">
        <v>22</v>
      </c>
      <c r="I54" s="98" t="s">
        <v>22</v>
      </c>
      <c r="J54" s="98" t="s">
        <v>22</v>
      </c>
      <c r="K54" s="98" t="s">
        <v>22</v>
      </c>
      <c r="L54" s="98" t="s">
        <v>22</v>
      </c>
      <c r="M54" s="98" t="s">
        <v>22</v>
      </c>
      <c r="N54" s="98" t="s">
        <v>22</v>
      </c>
      <c r="O54" s="98" t="s">
        <v>22</v>
      </c>
      <c r="P54" s="98" t="s">
        <v>22</v>
      </c>
      <c r="Q54" s="98" t="s">
        <v>22</v>
      </c>
      <c r="R54" s="98" t="s">
        <v>22</v>
      </c>
      <c r="S54" s="98" t="s">
        <v>22</v>
      </c>
      <c r="T54" s="98" t="s">
        <v>22</v>
      </c>
      <c r="U54" s="82" t="s">
        <v>22</v>
      </c>
      <c r="V54" s="72">
        <v>0</v>
      </c>
      <c r="W54" s="72">
        <v>0</v>
      </c>
      <c r="X54" s="72">
        <v>0</v>
      </c>
      <c r="Y54" s="72">
        <v>2</v>
      </c>
      <c r="Z54" s="72">
        <v>8</v>
      </c>
      <c r="AA54" s="72">
        <v>0</v>
      </c>
      <c r="AB54" s="72">
        <v>10</v>
      </c>
      <c r="AC54" s="20">
        <f t="shared" si="1"/>
        <v>0</v>
      </c>
      <c r="AD54" s="20">
        <f t="shared" si="0"/>
        <v>0</v>
      </c>
      <c r="AE54" s="20">
        <f t="shared" si="0"/>
        <v>0</v>
      </c>
      <c r="AF54" s="20">
        <f t="shared" si="0"/>
        <v>0.2</v>
      </c>
      <c r="AG54" s="20">
        <f t="shared" si="0"/>
        <v>0.8</v>
      </c>
      <c r="AH54" s="20">
        <f t="shared" si="0"/>
        <v>0</v>
      </c>
      <c r="AI54" s="73">
        <v>4.8</v>
      </c>
      <c r="AJ54" s="74">
        <v>5</v>
      </c>
      <c r="AK54" s="72">
        <v>5</v>
      </c>
      <c r="AL54" s="72">
        <v>0</v>
      </c>
      <c r="AM54"/>
      <c r="AN54"/>
      <c r="AO54"/>
      <c r="AP54"/>
      <c r="AQ54"/>
      <c r="AR54"/>
      <c r="AS54"/>
      <c r="AT54"/>
      <c r="AU54"/>
      <c r="AV54"/>
      <c r="AW54"/>
    </row>
    <row r="55" spans="1:49" s="17" customFormat="1" ht="18" customHeight="1" x14ac:dyDescent="0.25">
      <c r="A55" s="19">
        <v>6</v>
      </c>
      <c r="B55" s="98" t="s">
        <v>23</v>
      </c>
      <c r="C55" s="98" t="s">
        <v>24</v>
      </c>
      <c r="D55" s="98" t="s">
        <v>24</v>
      </c>
      <c r="E55" s="98" t="s">
        <v>24</v>
      </c>
      <c r="F55" s="98" t="s">
        <v>24</v>
      </c>
      <c r="G55" s="98" t="s">
        <v>24</v>
      </c>
      <c r="H55" s="98" t="s">
        <v>24</v>
      </c>
      <c r="I55" s="98" t="s">
        <v>24</v>
      </c>
      <c r="J55" s="98" t="s">
        <v>24</v>
      </c>
      <c r="K55" s="98" t="s">
        <v>24</v>
      </c>
      <c r="L55" s="98" t="s">
        <v>24</v>
      </c>
      <c r="M55" s="98" t="s">
        <v>24</v>
      </c>
      <c r="N55" s="98" t="s">
        <v>24</v>
      </c>
      <c r="O55" s="98" t="s">
        <v>24</v>
      </c>
      <c r="P55" s="98" t="s">
        <v>24</v>
      </c>
      <c r="Q55" s="98" t="s">
        <v>24</v>
      </c>
      <c r="R55" s="98" t="s">
        <v>24</v>
      </c>
      <c r="S55" s="98" t="s">
        <v>24</v>
      </c>
      <c r="T55" s="98" t="s">
        <v>24</v>
      </c>
      <c r="U55" s="82" t="s">
        <v>24</v>
      </c>
      <c r="V55" s="72">
        <v>0</v>
      </c>
      <c r="W55" s="72">
        <v>0</v>
      </c>
      <c r="X55" s="72">
        <v>0</v>
      </c>
      <c r="Y55" s="72">
        <v>3</v>
      </c>
      <c r="Z55" s="72">
        <v>7</v>
      </c>
      <c r="AA55" s="72">
        <v>0</v>
      </c>
      <c r="AB55" s="72">
        <v>10</v>
      </c>
      <c r="AC55" s="20">
        <f t="shared" si="1"/>
        <v>0</v>
      </c>
      <c r="AD55" s="20">
        <f t="shared" si="0"/>
        <v>0</v>
      </c>
      <c r="AE55" s="20">
        <f t="shared" si="0"/>
        <v>0</v>
      </c>
      <c r="AF55" s="20">
        <f t="shared" si="0"/>
        <v>0.3</v>
      </c>
      <c r="AG55" s="20">
        <f t="shared" si="0"/>
        <v>0.7</v>
      </c>
      <c r="AH55" s="20">
        <f t="shared" si="0"/>
        <v>0</v>
      </c>
      <c r="AI55" s="73">
        <v>4.7</v>
      </c>
      <c r="AJ55" s="74">
        <v>5</v>
      </c>
      <c r="AK55" s="72">
        <v>5</v>
      </c>
      <c r="AL55" s="72">
        <v>0</v>
      </c>
      <c r="AM55"/>
      <c r="AN55"/>
      <c r="AO55"/>
      <c r="AP55"/>
      <c r="AQ55"/>
      <c r="AR55"/>
      <c r="AS55"/>
      <c r="AT55"/>
      <c r="AU55"/>
      <c r="AV55"/>
      <c r="AW55"/>
    </row>
    <row r="56" spans="1:49" s="17" customFormat="1" ht="18" customHeight="1" x14ac:dyDescent="0.25">
      <c r="A56" s="19">
        <v>7</v>
      </c>
      <c r="B56" s="98" t="s">
        <v>25</v>
      </c>
      <c r="C56" s="98" t="s">
        <v>26</v>
      </c>
      <c r="D56" s="98" t="s">
        <v>26</v>
      </c>
      <c r="E56" s="98" t="s">
        <v>26</v>
      </c>
      <c r="F56" s="98" t="s">
        <v>26</v>
      </c>
      <c r="G56" s="98" t="s">
        <v>26</v>
      </c>
      <c r="H56" s="98" t="s">
        <v>26</v>
      </c>
      <c r="I56" s="98" t="s">
        <v>26</v>
      </c>
      <c r="J56" s="98" t="s">
        <v>26</v>
      </c>
      <c r="K56" s="98" t="s">
        <v>26</v>
      </c>
      <c r="L56" s="98" t="s">
        <v>26</v>
      </c>
      <c r="M56" s="98" t="s">
        <v>26</v>
      </c>
      <c r="N56" s="98" t="s">
        <v>26</v>
      </c>
      <c r="O56" s="98" t="s">
        <v>26</v>
      </c>
      <c r="P56" s="98" t="s">
        <v>26</v>
      </c>
      <c r="Q56" s="98" t="s">
        <v>26</v>
      </c>
      <c r="R56" s="98" t="s">
        <v>26</v>
      </c>
      <c r="S56" s="98" t="s">
        <v>26</v>
      </c>
      <c r="T56" s="98" t="s">
        <v>26</v>
      </c>
      <c r="U56" s="82" t="s">
        <v>26</v>
      </c>
      <c r="V56" s="72">
        <v>0</v>
      </c>
      <c r="W56" s="72">
        <v>0</v>
      </c>
      <c r="X56" s="72">
        <v>0</v>
      </c>
      <c r="Y56" s="72">
        <v>4</v>
      </c>
      <c r="Z56" s="72">
        <v>6</v>
      </c>
      <c r="AA56" s="72">
        <v>0</v>
      </c>
      <c r="AB56" s="72">
        <v>10</v>
      </c>
      <c r="AC56" s="20">
        <f t="shared" si="1"/>
        <v>0</v>
      </c>
      <c r="AD56" s="20">
        <f t="shared" si="0"/>
        <v>0</v>
      </c>
      <c r="AE56" s="20">
        <f t="shared" si="0"/>
        <v>0</v>
      </c>
      <c r="AF56" s="20">
        <f t="shared" si="0"/>
        <v>0.4</v>
      </c>
      <c r="AG56" s="20">
        <f t="shared" si="0"/>
        <v>0.6</v>
      </c>
      <c r="AH56" s="20">
        <f t="shared" si="0"/>
        <v>0</v>
      </c>
      <c r="AI56" s="73">
        <v>4.5999999999999996</v>
      </c>
      <c r="AJ56" s="74">
        <v>5</v>
      </c>
      <c r="AK56" s="72">
        <v>5</v>
      </c>
      <c r="AL56" s="72">
        <v>1</v>
      </c>
      <c r="AM56"/>
      <c r="AN56"/>
      <c r="AO56"/>
      <c r="AP56"/>
      <c r="AQ56"/>
      <c r="AR56"/>
      <c r="AS56"/>
      <c r="AT56"/>
      <c r="AU56"/>
      <c r="AV56"/>
      <c r="AW56"/>
    </row>
    <row r="57" spans="1:49" s="17" customFormat="1" ht="18" customHeight="1" x14ac:dyDescent="0.25">
      <c r="A57" s="19">
        <v>8</v>
      </c>
      <c r="B57" s="98" t="s">
        <v>27</v>
      </c>
      <c r="C57" s="98" t="s">
        <v>28</v>
      </c>
      <c r="D57" s="98" t="s">
        <v>28</v>
      </c>
      <c r="E57" s="98" t="s">
        <v>28</v>
      </c>
      <c r="F57" s="98" t="s">
        <v>28</v>
      </c>
      <c r="G57" s="98" t="s">
        <v>28</v>
      </c>
      <c r="H57" s="98" t="s">
        <v>28</v>
      </c>
      <c r="I57" s="98" t="s">
        <v>28</v>
      </c>
      <c r="J57" s="98" t="s">
        <v>28</v>
      </c>
      <c r="K57" s="98" t="s">
        <v>28</v>
      </c>
      <c r="L57" s="98" t="s">
        <v>28</v>
      </c>
      <c r="M57" s="98" t="s">
        <v>28</v>
      </c>
      <c r="N57" s="98" t="s">
        <v>28</v>
      </c>
      <c r="O57" s="98" t="s">
        <v>28</v>
      </c>
      <c r="P57" s="98" t="s">
        <v>28</v>
      </c>
      <c r="Q57" s="98" t="s">
        <v>28</v>
      </c>
      <c r="R57" s="98" t="s">
        <v>28</v>
      </c>
      <c r="S57" s="98" t="s">
        <v>28</v>
      </c>
      <c r="T57" s="98" t="s">
        <v>28</v>
      </c>
      <c r="U57" s="82" t="s">
        <v>28</v>
      </c>
      <c r="V57" s="72">
        <v>0</v>
      </c>
      <c r="W57" s="72">
        <v>1</v>
      </c>
      <c r="X57" s="72">
        <v>1</v>
      </c>
      <c r="Y57" s="72">
        <v>1</v>
      </c>
      <c r="Z57" s="72">
        <v>6</v>
      </c>
      <c r="AA57" s="72">
        <v>1</v>
      </c>
      <c r="AB57" s="72">
        <v>10</v>
      </c>
      <c r="AC57" s="20">
        <f t="shared" si="1"/>
        <v>0</v>
      </c>
      <c r="AD57" s="20">
        <f t="shared" si="0"/>
        <v>0.1</v>
      </c>
      <c r="AE57" s="20">
        <f t="shared" si="0"/>
        <v>0.1</v>
      </c>
      <c r="AF57" s="20">
        <f t="shared" si="0"/>
        <v>0.1</v>
      </c>
      <c r="AG57" s="20">
        <f t="shared" si="0"/>
        <v>0.6</v>
      </c>
      <c r="AH57" s="20">
        <f t="shared" si="0"/>
        <v>0.1</v>
      </c>
      <c r="AI57" s="73">
        <v>4.33</v>
      </c>
      <c r="AJ57" s="73">
        <v>5</v>
      </c>
      <c r="AK57" s="72">
        <v>5</v>
      </c>
      <c r="AL57" s="72">
        <v>1</v>
      </c>
      <c r="AM57"/>
      <c r="AN57"/>
      <c r="AO57"/>
      <c r="AP57"/>
      <c r="AQ57"/>
      <c r="AR57"/>
      <c r="AS57"/>
      <c r="AT57"/>
      <c r="AU57"/>
      <c r="AV57"/>
      <c r="AW57"/>
    </row>
    <row r="58" spans="1:49" s="18" customFormat="1" x14ac:dyDescent="0.25">
      <c r="A58" s="97" t="s">
        <v>29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/>
      <c r="AN58"/>
      <c r="AO58"/>
      <c r="AP58"/>
      <c r="AQ58"/>
      <c r="AR58"/>
      <c r="AS58"/>
      <c r="AT58"/>
      <c r="AU58"/>
      <c r="AV58"/>
      <c r="AW58"/>
    </row>
    <row r="59" spans="1:49" s="17" customFormat="1" ht="18" customHeight="1" x14ac:dyDescent="0.25">
      <c r="A59" s="19">
        <v>9</v>
      </c>
      <c r="B59" s="98" t="s">
        <v>55</v>
      </c>
      <c r="C59" s="98" t="s">
        <v>55</v>
      </c>
      <c r="D59" s="98" t="s">
        <v>55</v>
      </c>
      <c r="E59" s="98" t="s">
        <v>55</v>
      </c>
      <c r="F59" s="98" t="s">
        <v>55</v>
      </c>
      <c r="G59" s="98" t="s">
        <v>55</v>
      </c>
      <c r="H59" s="98" t="s">
        <v>55</v>
      </c>
      <c r="I59" s="98" t="s">
        <v>55</v>
      </c>
      <c r="J59" s="98" t="s">
        <v>55</v>
      </c>
      <c r="K59" s="98" t="s">
        <v>55</v>
      </c>
      <c r="L59" s="98" t="s">
        <v>55</v>
      </c>
      <c r="M59" s="98" t="s">
        <v>55</v>
      </c>
      <c r="N59" s="98" t="s">
        <v>55</v>
      </c>
      <c r="O59" s="98" t="s">
        <v>55</v>
      </c>
      <c r="P59" s="98" t="s">
        <v>55</v>
      </c>
      <c r="Q59" s="98" t="s">
        <v>55</v>
      </c>
      <c r="R59" s="98" t="s">
        <v>55</v>
      </c>
      <c r="S59" s="98" t="s">
        <v>55</v>
      </c>
      <c r="T59" s="98" t="s">
        <v>55</v>
      </c>
      <c r="U59" s="82" t="s">
        <v>55</v>
      </c>
      <c r="V59" s="72">
        <v>0</v>
      </c>
      <c r="W59" s="72">
        <v>1</v>
      </c>
      <c r="X59" s="72">
        <v>0</v>
      </c>
      <c r="Y59" s="72">
        <v>3</v>
      </c>
      <c r="Z59" s="72">
        <v>6</v>
      </c>
      <c r="AA59" s="72">
        <v>0</v>
      </c>
      <c r="AB59" s="72">
        <v>10</v>
      </c>
      <c r="AC59" s="20">
        <f>V59/$AB59</f>
        <v>0</v>
      </c>
      <c r="AD59" s="20">
        <f t="shared" ref="AD59:AH61" si="2">W59/$AB59</f>
        <v>0.1</v>
      </c>
      <c r="AE59" s="20">
        <f t="shared" si="2"/>
        <v>0</v>
      </c>
      <c r="AF59" s="20">
        <f t="shared" si="2"/>
        <v>0.3</v>
      </c>
      <c r="AG59" s="20">
        <f t="shared" si="2"/>
        <v>0.6</v>
      </c>
      <c r="AH59" s="20">
        <f t="shared" si="2"/>
        <v>0</v>
      </c>
      <c r="AI59" s="73">
        <v>4.4000000000000004</v>
      </c>
      <c r="AJ59" s="74">
        <v>5</v>
      </c>
      <c r="AK59" s="72">
        <v>5</v>
      </c>
      <c r="AL59" s="72">
        <v>1</v>
      </c>
      <c r="AM59"/>
      <c r="AN59"/>
      <c r="AO59"/>
      <c r="AP59"/>
      <c r="AQ59"/>
      <c r="AR59"/>
      <c r="AS59"/>
      <c r="AT59"/>
      <c r="AU59"/>
      <c r="AV59"/>
      <c r="AW59"/>
    </row>
    <row r="60" spans="1:49" s="17" customFormat="1" ht="18" customHeight="1" x14ac:dyDescent="0.25">
      <c r="A60" s="19">
        <v>10</v>
      </c>
      <c r="B60" s="98" t="s">
        <v>56</v>
      </c>
      <c r="C60" s="98" t="s">
        <v>56</v>
      </c>
      <c r="D60" s="98" t="s">
        <v>56</v>
      </c>
      <c r="E60" s="98" t="s">
        <v>56</v>
      </c>
      <c r="F60" s="98" t="s">
        <v>56</v>
      </c>
      <c r="G60" s="98" t="s">
        <v>56</v>
      </c>
      <c r="H60" s="98" t="s">
        <v>56</v>
      </c>
      <c r="I60" s="98" t="s">
        <v>56</v>
      </c>
      <c r="J60" s="98" t="s">
        <v>56</v>
      </c>
      <c r="K60" s="98" t="s">
        <v>56</v>
      </c>
      <c r="L60" s="98" t="s">
        <v>56</v>
      </c>
      <c r="M60" s="98" t="s">
        <v>56</v>
      </c>
      <c r="N60" s="98" t="s">
        <v>56</v>
      </c>
      <c r="O60" s="98" t="s">
        <v>56</v>
      </c>
      <c r="P60" s="98" t="s">
        <v>56</v>
      </c>
      <c r="Q60" s="98" t="s">
        <v>56</v>
      </c>
      <c r="R60" s="98" t="s">
        <v>56</v>
      </c>
      <c r="S60" s="98" t="s">
        <v>56</v>
      </c>
      <c r="T60" s="98" t="s">
        <v>56</v>
      </c>
      <c r="U60" s="82" t="s">
        <v>56</v>
      </c>
      <c r="V60" s="72">
        <v>0</v>
      </c>
      <c r="W60" s="72">
        <v>0</v>
      </c>
      <c r="X60" s="72">
        <v>0</v>
      </c>
      <c r="Y60" s="72">
        <v>4</v>
      </c>
      <c r="Z60" s="72">
        <v>6</v>
      </c>
      <c r="AA60" s="72">
        <v>0</v>
      </c>
      <c r="AB60" s="72">
        <v>10</v>
      </c>
      <c r="AC60" s="20">
        <f t="shared" ref="AC60:AC61" si="3">V60/$AB60</f>
        <v>0</v>
      </c>
      <c r="AD60" s="20">
        <f t="shared" si="2"/>
        <v>0</v>
      </c>
      <c r="AE60" s="20">
        <f t="shared" si="2"/>
        <v>0</v>
      </c>
      <c r="AF60" s="20">
        <f t="shared" si="2"/>
        <v>0.4</v>
      </c>
      <c r="AG60" s="20">
        <f t="shared" si="2"/>
        <v>0.6</v>
      </c>
      <c r="AH60" s="20">
        <f t="shared" si="2"/>
        <v>0</v>
      </c>
      <c r="AI60" s="73">
        <v>4.5999999999999996</v>
      </c>
      <c r="AJ60" s="74">
        <v>5</v>
      </c>
      <c r="AK60" s="72">
        <v>5</v>
      </c>
      <c r="AL60" s="72">
        <v>1</v>
      </c>
      <c r="AM60"/>
      <c r="AN60"/>
      <c r="AO60"/>
      <c r="AP60"/>
      <c r="AQ60"/>
      <c r="AR60"/>
      <c r="AS60"/>
      <c r="AT60"/>
      <c r="AU60"/>
      <c r="AV60"/>
      <c r="AW60"/>
    </row>
    <row r="61" spans="1:49" s="17" customFormat="1" ht="18" customHeight="1" x14ac:dyDescent="0.25">
      <c r="A61" s="19">
        <v>11</v>
      </c>
      <c r="B61" s="98" t="s">
        <v>57</v>
      </c>
      <c r="C61" s="98" t="s">
        <v>57</v>
      </c>
      <c r="D61" s="98" t="s">
        <v>57</v>
      </c>
      <c r="E61" s="98" t="s">
        <v>57</v>
      </c>
      <c r="F61" s="98" t="s">
        <v>57</v>
      </c>
      <c r="G61" s="98" t="s">
        <v>57</v>
      </c>
      <c r="H61" s="98" t="s">
        <v>57</v>
      </c>
      <c r="I61" s="98" t="s">
        <v>57</v>
      </c>
      <c r="J61" s="98" t="s">
        <v>57</v>
      </c>
      <c r="K61" s="98" t="s">
        <v>57</v>
      </c>
      <c r="L61" s="98" t="s">
        <v>57</v>
      </c>
      <c r="M61" s="98" t="s">
        <v>57</v>
      </c>
      <c r="N61" s="98" t="s">
        <v>57</v>
      </c>
      <c r="O61" s="98" t="s">
        <v>57</v>
      </c>
      <c r="P61" s="98" t="s">
        <v>57</v>
      </c>
      <c r="Q61" s="98" t="s">
        <v>57</v>
      </c>
      <c r="R61" s="98" t="s">
        <v>57</v>
      </c>
      <c r="S61" s="98" t="s">
        <v>57</v>
      </c>
      <c r="T61" s="98" t="s">
        <v>57</v>
      </c>
      <c r="U61" s="82" t="s">
        <v>57</v>
      </c>
      <c r="V61" s="72">
        <v>0</v>
      </c>
      <c r="W61" s="72">
        <v>0</v>
      </c>
      <c r="X61" s="72">
        <v>1</v>
      </c>
      <c r="Y61" s="72">
        <v>2</v>
      </c>
      <c r="Z61" s="72">
        <v>7</v>
      </c>
      <c r="AA61" s="72">
        <v>0</v>
      </c>
      <c r="AB61" s="72">
        <v>10</v>
      </c>
      <c r="AC61" s="20">
        <f t="shared" si="3"/>
        <v>0</v>
      </c>
      <c r="AD61" s="20">
        <f t="shared" si="2"/>
        <v>0</v>
      </c>
      <c r="AE61" s="20">
        <f t="shared" si="2"/>
        <v>0.1</v>
      </c>
      <c r="AF61" s="20">
        <f t="shared" si="2"/>
        <v>0.2</v>
      </c>
      <c r="AG61" s="20">
        <f t="shared" si="2"/>
        <v>0.7</v>
      </c>
      <c r="AH61" s="20">
        <f t="shared" si="2"/>
        <v>0</v>
      </c>
      <c r="AI61" s="73">
        <v>4.5999999999999996</v>
      </c>
      <c r="AJ61" s="73">
        <v>5</v>
      </c>
      <c r="AK61" s="72">
        <v>5</v>
      </c>
      <c r="AL61" s="72">
        <v>1</v>
      </c>
      <c r="AM61"/>
      <c r="AN61"/>
      <c r="AO61"/>
      <c r="AP61"/>
      <c r="AQ61"/>
      <c r="AR61"/>
      <c r="AS61"/>
      <c r="AT61"/>
      <c r="AU61"/>
      <c r="AV61"/>
      <c r="AW61"/>
    </row>
    <row r="62" spans="1:49" s="17" customFormat="1" ht="18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  <c r="AC62" s="24"/>
      <c r="AD62" s="24"/>
      <c r="AE62" s="24"/>
      <c r="AF62" s="24"/>
      <c r="AG62" s="24"/>
      <c r="AH62" s="24"/>
      <c r="AI62" s="25"/>
      <c r="AJ62" s="25"/>
      <c r="AK62" s="23"/>
      <c r="AL62" s="57"/>
      <c r="AM62"/>
      <c r="AN62"/>
      <c r="AO62"/>
      <c r="AP62"/>
      <c r="AQ62"/>
      <c r="AR62"/>
      <c r="AS62"/>
      <c r="AT62"/>
      <c r="AU62"/>
      <c r="AV62"/>
      <c r="AW62"/>
    </row>
    <row r="63" spans="1:49" s="17" customFormat="1" ht="18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  <c r="AC63" s="24"/>
      <c r="AD63" s="24"/>
      <c r="AE63" s="24"/>
      <c r="AF63" s="24"/>
      <c r="AG63" s="24"/>
      <c r="AH63" s="24"/>
      <c r="AI63" s="25"/>
      <c r="AJ63" s="25"/>
      <c r="AK63" s="23"/>
      <c r="AL63" s="57"/>
      <c r="AM63"/>
      <c r="AN63"/>
      <c r="AO63"/>
      <c r="AP63"/>
      <c r="AQ63"/>
      <c r="AR63"/>
      <c r="AS63"/>
      <c r="AT63"/>
      <c r="AU63"/>
      <c r="AV63"/>
      <c r="AW63"/>
    </row>
    <row r="64" spans="1:49" s="17" customFormat="1" ht="18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4"/>
      <c r="AD64" s="24"/>
      <c r="AE64" s="24"/>
      <c r="AF64" s="24"/>
      <c r="AG64" s="24"/>
      <c r="AH64" s="24"/>
      <c r="AI64" s="25"/>
      <c r="AJ64" s="25"/>
      <c r="AK64" s="23"/>
      <c r="AL64" s="57"/>
      <c r="AM64"/>
      <c r="AN64"/>
      <c r="AO64"/>
      <c r="AP64"/>
      <c r="AQ64"/>
      <c r="AR64"/>
      <c r="AS64"/>
      <c r="AT64"/>
      <c r="AU64"/>
      <c r="AV64"/>
      <c r="AW64"/>
    </row>
    <row r="65" spans="1:49" s="17" customFormat="1" ht="18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  <c r="AC65" s="24"/>
      <c r="AD65" s="24"/>
      <c r="AE65" s="24"/>
      <c r="AF65" s="24"/>
      <c r="AG65" s="24"/>
      <c r="AH65" s="24"/>
      <c r="AI65" s="25"/>
      <c r="AJ65" s="25"/>
      <c r="AK65" s="23"/>
      <c r="AL65" s="57"/>
      <c r="AM65"/>
      <c r="AN65"/>
      <c r="AO65"/>
      <c r="AP65"/>
      <c r="AQ65"/>
      <c r="AR65"/>
      <c r="AS65"/>
      <c r="AT65"/>
      <c r="AU65"/>
      <c r="AV65"/>
      <c r="AW65"/>
    </row>
    <row r="66" spans="1:49" s="5" customFormat="1" ht="20.25" x14ac:dyDescent="0.25">
      <c r="A66" s="90" t="s">
        <v>30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5"/>
      <c r="AM66"/>
      <c r="AN66"/>
      <c r="AO66"/>
      <c r="AP66"/>
      <c r="AQ66"/>
      <c r="AR66"/>
      <c r="AS66"/>
      <c r="AT66"/>
      <c r="AU66"/>
      <c r="AV66"/>
      <c r="AW66"/>
    </row>
    <row r="67" spans="1:49" ht="15" customHeight="1" x14ac:dyDescent="0.25">
      <c r="V67" s="93" t="s">
        <v>8</v>
      </c>
      <c r="W67" s="93"/>
      <c r="X67" s="93"/>
      <c r="Y67" s="93"/>
      <c r="Z67" s="93"/>
      <c r="AA67" s="93"/>
      <c r="AC67" s="93" t="s">
        <v>9</v>
      </c>
      <c r="AD67" s="93"/>
      <c r="AE67" s="93"/>
      <c r="AF67" s="93"/>
      <c r="AG67" s="93"/>
      <c r="AH67" s="93"/>
      <c r="AI67" s="94" t="s">
        <v>10</v>
      </c>
      <c r="AJ67" s="94"/>
      <c r="AK67" s="94"/>
      <c r="AL67" s="94"/>
    </row>
    <row r="68" spans="1:49" ht="15.75" thickBot="1" x14ac:dyDescent="0.3">
      <c r="V68" s="93"/>
      <c r="W68" s="93"/>
      <c r="X68" s="93"/>
      <c r="Y68" s="93"/>
      <c r="Z68" s="93"/>
      <c r="AA68" s="93"/>
      <c r="AC68" s="93"/>
      <c r="AD68" s="93"/>
      <c r="AE68" s="93"/>
      <c r="AF68" s="93"/>
      <c r="AG68" s="93"/>
      <c r="AH68" s="93"/>
      <c r="AI68" s="94"/>
      <c r="AJ68" s="94"/>
      <c r="AK68" s="94"/>
      <c r="AL68" s="94"/>
    </row>
    <row r="69" spans="1:49" s="17" customFormat="1" ht="18.75" x14ac:dyDescent="0.25">
      <c r="A69" s="10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6" t="s">
        <v>16</v>
      </c>
      <c r="AM69"/>
      <c r="AN69"/>
      <c r="AO69"/>
      <c r="AP69"/>
      <c r="AQ69"/>
      <c r="AR69"/>
      <c r="AS69"/>
      <c r="AT69"/>
      <c r="AU69"/>
      <c r="AV69"/>
      <c r="AW69"/>
    </row>
    <row r="70" spans="1:49" s="18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8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/>
      <c r="AN70"/>
      <c r="AO70"/>
      <c r="AP70"/>
      <c r="AQ70"/>
      <c r="AR70"/>
      <c r="AS70"/>
      <c r="AT70"/>
      <c r="AU70"/>
      <c r="AV70"/>
      <c r="AW70"/>
    </row>
    <row r="71" spans="1:49" s="18" customFormat="1" ht="18.75" customHeight="1" x14ac:dyDescent="0.25">
      <c r="A71" s="19">
        <v>12</v>
      </c>
      <c r="B71" s="98" t="s">
        <v>58</v>
      </c>
      <c r="C71" s="98" t="s">
        <v>58</v>
      </c>
      <c r="D71" s="98" t="s">
        <v>58</v>
      </c>
      <c r="E71" s="98" t="s">
        <v>58</v>
      </c>
      <c r="F71" s="98" t="s">
        <v>58</v>
      </c>
      <c r="G71" s="98" t="s">
        <v>58</v>
      </c>
      <c r="H71" s="98" t="s">
        <v>58</v>
      </c>
      <c r="I71" s="98" t="s">
        <v>58</v>
      </c>
      <c r="J71" s="98" t="s">
        <v>58</v>
      </c>
      <c r="K71" s="98" t="s">
        <v>58</v>
      </c>
      <c r="L71" s="98" t="s">
        <v>58</v>
      </c>
      <c r="M71" s="98" t="s">
        <v>58</v>
      </c>
      <c r="N71" s="98" t="s">
        <v>58</v>
      </c>
      <c r="O71" s="98" t="s">
        <v>58</v>
      </c>
      <c r="P71" s="98" t="s">
        <v>58</v>
      </c>
      <c r="Q71" s="98" t="s">
        <v>58</v>
      </c>
      <c r="R71" s="98" t="s">
        <v>58</v>
      </c>
      <c r="S71" s="98" t="s">
        <v>58</v>
      </c>
      <c r="T71" s="98" t="s">
        <v>58</v>
      </c>
      <c r="U71" s="82" t="s">
        <v>58</v>
      </c>
      <c r="V71" s="72">
        <v>0</v>
      </c>
      <c r="W71" s="72">
        <v>1</v>
      </c>
      <c r="X71" s="72">
        <v>2</v>
      </c>
      <c r="Y71" s="72">
        <v>2</v>
      </c>
      <c r="Z71" s="72">
        <v>5</v>
      </c>
      <c r="AA71" s="72">
        <v>0</v>
      </c>
      <c r="AB71" s="72">
        <v>10</v>
      </c>
      <c r="AC71" s="20">
        <f>V71/$AB71</f>
        <v>0</v>
      </c>
      <c r="AD71" s="20">
        <f t="shared" ref="AD71:AH81" si="4">W71/$AB71</f>
        <v>0.1</v>
      </c>
      <c r="AE71" s="20">
        <f t="shared" si="4"/>
        <v>0.2</v>
      </c>
      <c r="AF71" s="20">
        <f t="shared" si="4"/>
        <v>0.2</v>
      </c>
      <c r="AG71" s="20">
        <f t="shared" si="4"/>
        <v>0.5</v>
      </c>
      <c r="AH71" s="20">
        <f t="shared" si="4"/>
        <v>0</v>
      </c>
      <c r="AI71" s="73">
        <v>4.0999999999999996</v>
      </c>
      <c r="AJ71" s="73">
        <v>4.5</v>
      </c>
      <c r="AK71" s="72">
        <v>5</v>
      </c>
      <c r="AL71" s="72">
        <v>1</v>
      </c>
      <c r="AM71"/>
      <c r="AN71"/>
      <c r="AO71"/>
      <c r="AP71"/>
      <c r="AQ71"/>
      <c r="AR71"/>
      <c r="AS71"/>
      <c r="AT71"/>
      <c r="AU71"/>
      <c r="AV71"/>
      <c r="AW71"/>
    </row>
    <row r="72" spans="1:49" s="17" customFormat="1" ht="18" customHeight="1" x14ac:dyDescent="0.25">
      <c r="A72" s="19">
        <v>13</v>
      </c>
      <c r="B72" s="98" t="s">
        <v>59</v>
      </c>
      <c r="C72" s="98" t="s">
        <v>59</v>
      </c>
      <c r="D72" s="98" t="s">
        <v>59</v>
      </c>
      <c r="E72" s="98" t="s">
        <v>59</v>
      </c>
      <c r="F72" s="98" t="s">
        <v>59</v>
      </c>
      <c r="G72" s="98" t="s">
        <v>59</v>
      </c>
      <c r="H72" s="98" t="s">
        <v>59</v>
      </c>
      <c r="I72" s="98" t="s">
        <v>59</v>
      </c>
      <c r="J72" s="98" t="s">
        <v>59</v>
      </c>
      <c r="K72" s="98" t="s">
        <v>59</v>
      </c>
      <c r="L72" s="98" t="s">
        <v>59</v>
      </c>
      <c r="M72" s="98" t="s">
        <v>59</v>
      </c>
      <c r="N72" s="98" t="s">
        <v>59</v>
      </c>
      <c r="O72" s="98" t="s">
        <v>59</v>
      </c>
      <c r="P72" s="98" t="s">
        <v>59</v>
      </c>
      <c r="Q72" s="98" t="s">
        <v>59</v>
      </c>
      <c r="R72" s="98" t="s">
        <v>59</v>
      </c>
      <c r="S72" s="98" t="s">
        <v>59</v>
      </c>
      <c r="T72" s="98" t="s">
        <v>59</v>
      </c>
      <c r="U72" s="82" t="s">
        <v>59</v>
      </c>
      <c r="V72" s="72">
        <v>0</v>
      </c>
      <c r="W72" s="72">
        <v>1</v>
      </c>
      <c r="X72" s="72">
        <v>4</v>
      </c>
      <c r="Y72" s="72">
        <v>2</v>
      </c>
      <c r="Z72" s="72">
        <v>3</v>
      </c>
      <c r="AA72" s="72">
        <v>0</v>
      </c>
      <c r="AB72" s="72">
        <v>10</v>
      </c>
      <c r="AC72" s="20">
        <f t="shared" ref="AC72:AC81" si="5">V72/$AB72</f>
        <v>0</v>
      </c>
      <c r="AD72" s="20">
        <f t="shared" si="4"/>
        <v>0.1</v>
      </c>
      <c r="AE72" s="20">
        <f t="shared" si="4"/>
        <v>0.4</v>
      </c>
      <c r="AF72" s="20">
        <f t="shared" si="4"/>
        <v>0.2</v>
      </c>
      <c r="AG72" s="20">
        <f t="shared" si="4"/>
        <v>0.3</v>
      </c>
      <c r="AH72" s="20">
        <f t="shared" si="4"/>
        <v>0</v>
      </c>
      <c r="AI72" s="73">
        <v>3.7</v>
      </c>
      <c r="AJ72" s="73">
        <v>3.5</v>
      </c>
      <c r="AK72" s="72">
        <v>3</v>
      </c>
      <c r="AL72" s="72">
        <v>1</v>
      </c>
      <c r="AM72"/>
      <c r="AN72"/>
      <c r="AO72"/>
      <c r="AP72"/>
      <c r="AQ72"/>
      <c r="AR72"/>
      <c r="AS72"/>
      <c r="AT72"/>
      <c r="AU72"/>
      <c r="AV72"/>
      <c r="AW72"/>
    </row>
    <row r="73" spans="1:49" s="17" customFormat="1" ht="18" customHeight="1" x14ac:dyDescent="0.25">
      <c r="A73" s="19">
        <v>14</v>
      </c>
      <c r="B73" s="98" t="s">
        <v>60</v>
      </c>
      <c r="C73" s="98" t="s">
        <v>60</v>
      </c>
      <c r="D73" s="98" t="s">
        <v>60</v>
      </c>
      <c r="E73" s="98" t="s">
        <v>60</v>
      </c>
      <c r="F73" s="98" t="s">
        <v>60</v>
      </c>
      <c r="G73" s="98" t="s">
        <v>60</v>
      </c>
      <c r="H73" s="98" t="s">
        <v>60</v>
      </c>
      <c r="I73" s="98" t="s">
        <v>60</v>
      </c>
      <c r="J73" s="98" t="s">
        <v>60</v>
      </c>
      <c r="K73" s="98" t="s">
        <v>60</v>
      </c>
      <c r="L73" s="98" t="s">
        <v>60</v>
      </c>
      <c r="M73" s="98" t="s">
        <v>60</v>
      </c>
      <c r="N73" s="98" t="s">
        <v>60</v>
      </c>
      <c r="O73" s="98" t="s">
        <v>60</v>
      </c>
      <c r="P73" s="98" t="s">
        <v>60</v>
      </c>
      <c r="Q73" s="98" t="s">
        <v>60</v>
      </c>
      <c r="R73" s="98" t="s">
        <v>60</v>
      </c>
      <c r="S73" s="98" t="s">
        <v>60</v>
      </c>
      <c r="T73" s="98" t="s">
        <v>60</v>
      </c>
      <c r="U73" s="82" t="s">
        <v>60</v>
      </c>
      <c r="V73" s="72">
        <v>0</v>
      </c>
      <c r="W73" s="72">
        <v>0</v>
      </c>
      <c r="X73" s="72">
        <v>2</v>
      </c>
      <c r="Y73" s="72">
        <v>3</v>
      </c>
      <c r="Z73" s="72">
        <v>5</v>
      </c>
      <c r="AA73" s="72">
        <v>0</v>
      </c>
      <c r="AB73" s="72">
        <v>10</v>
      </c>
      <c r="AC73" s="20">
        <f t="shared" si="5"/>
        <v>0</v>
      </c>
      <c r="AD73" s="20">
        <f t="shared" si="4"/>
        <v>0</v>
      </c>
      <c r="AE73" s="20">
        <f t="shared" si="4"/>
        <v>0.2</v>
      </c>
      <c r="AF73" s="20">
        <f t="shared" si="4"/>
        <v>0.3</v>
      </c>
      <c r="AG73" s="20">
        <f t="shared" si="4"/>
        <v>0.5</v>
      </c>
      <c r="AH73" s="20">
        <f t="shared" si="4"/>
        <v>0</v>
      </c>
      <c r="AI73" s="73">
        <v>4.3</v>
      </c>
      <c r="AJ73" s="74">
        <v>4.5</v>
      </c>
      <c r="AK73" s="72">
        <v>5</v>
      </c>
      <c r="AL73" s="72">
        <v>1</v>
      </c>
      <c r="AM73"/>
      <c r="AN73"/>
      <c r="AO73"/>
      <c r="AP73"/>
      <c r="AQ73"/>
      <c r="AR73"/>
      <c r="AS73"/>
      <c r="AT73"/>
      <c r="AU73"/>
      <c r="AV73"/>
      <c r="AW73"/>
    </row>
    <row r="74" spans="1:49" s="17" customFormat="1" ht="18" customHeight="1" x14ac:dyDescent="0.25">
      <c r="A74" s="19">
        <v>15</v>
      </c>
      <c r="B74" s="98" t="s">
        <v>61</v>
      </c>
      <c r="C74" s="98" t="s">
        <v>61</v>
      </c>
      <c r="D74" s="98" t="s">
        <v>61</v>
      </c>
      <c r="E74" s="98" t="s">
        <v>61</v>
      </c>
      <c r="F74" s="98" t="s">
        <v>61</v>
      </c>
      <c r="G74" s="98" t="s">
        <v>61</v>
      </c>
      <c r="H74" s="98" t="s">
        <v>61</v>
      </c>
      <c r="I74" s="98" t="s">
        <v>61</v>
      </c>
      <c r="J74" s="98" t="s">
        <v>61</v>
      </c>
      <c r="K74" s="98" t="s">
        <v>61</v>
      </c>
      <c r="L74" s="98" t="s">
        <v>61</v>
      </c>
      <c r="M74" s="98" t="s">
        <v>61</v>
      </c>
      <c r="N74" s="98" t="s">
        <v>61</v>
      </c>
      <c r="O74" s="98" t="s">
        <v>61</v>
      </c>
      <c r="P74" s="98" t="s">
        <v>61</v>
      </c>
      <c r="Q74" s="98" t="s">
        <v>61</v>
      </c>
      <c r="R74" s="98" t="s">
        <v>61</v>
      </c>
      <c r="S74" s="98" t="s">
        <v>61</v>
      </c>
      <c r="T74" s="98" t="s">
        <v>61</v>
      </c>
      <c r="U74" s="82" t="s">
        <v>61</v>
      </c>
      <c r="V74" s="72">
        <v>0</v>
      </c>
      <c r="W74" s="72">
        <v>0</v>
      </c>
      <c r="X74" s="72">
        <v>3</v>
      </c>
      <c r="Y74" s="72">
        <v>3</v>
      </c>
      <c r="Z74" s="72">
        <v>4</v>
      </c>
      <c r="AA74" s="72">
        <v>0</v>
      </c>
      <c r="AB74" s="72">
        <v>10</v>
      </c>
      <c r="AC74" s="20">
        <f t="shared" si="5"/>
        <v>0</v>
      </c>
      <c r="AD74" s="20">
        <f t="shared" si="4"/>
        <v>0</v>
      </c>
      <c r="AE74" s="20">
        <f t="shared" si="4"/>
        <v>0.3</v>
      </c>
      <c r="AF74" s="20">
        <f t="shared" si="4"/>
        <v>0.3</v>
      </c>
      <c r="AG74" s="20">
        <f t="shared" si="4"/>
        <v>0.4</v>
      </c>
      <c r="AH74" s="20">
        <f t="shared" si="4"/>
        <v>0</v>
      </c>
      <c r="AI74" s="73">
        <v>4.0999999999999996</v>
      </c>
      <c r="AJ74" s="73">
        <v>4</v>
      </c>
      <c r="AK74" s="72">
        <v>5</v>
      </c>
      <c r="AL74" s="72">
        <v>1</v>
      </c>
      <c r="AM74"/>
      <c r="AN74"/>
      <c r="AO74"/>
      <c r="AP74"/>
      <c r="AQ74"/>
      <c r="AR74"/>
      <c r="AS74"/>
      <c r="AT74"/>
      <c r="AU74"/>
      <c r="AV74"/>
      <c r="AW74"/>
    </row>
    <row r="75" spans="1:49" s="17" customFormat="1" ht="18" customHeight="1" x14ac:dyDescent="0.25">
      <c r="A75" s="19">
        <v>16</v>
      </c>
      <c r="B75" s="98" t="s">
        <v>62</v>
      </c>
      <c r="C75" s="98" t="s">
        <v>62</v>
      </c>
      <c r="D75" s="98" t="s">
        <v>62</v>
      </c>
      <c r="E75" s="98" t="s">
        <v>62</v>
      </c>
      <c r="F75" s="98" t="s">
        <v>62</v>
      </c>
      <c r="G75" s="98" t="s">
        <v>62</v>
      </c>
      <c r="H75" s="98" t="s">
        <v>62</v>
      </c>
      <c r="I75" s="98" t="s">
        <v>62</v>
      </c>
      <c r="J75" s="98" t="s">
        <v>62</v>
      </c>
      <c r="K75" s="98" t="s">
        <v>62</v>
      </c>
      <c r="L75" s="98" t="s">
        <v>62</v>
      </c>
      <c r="M75" s="98" t="s">
        <v>62</v>
      </c>
      <c r="N75" s="98" t="s">
        <v>62</v>
      </c>
      <c r="O75" s="98" t="s">
        <v>62</v>
      </c>
      <c r="P75" s="98" t="s">
        <v>62</v>
      </c>
      <c r="Q75" s="98" t="s">
        <v>62</v>
      </c>
      <c r="R75" s="98" t="s">
        <v>62</v>
      </c>
      <c r="S75" s="98" t="s">
        <v>62</v>
      </c>
      <c r="T75" s="98" t="s">
        <v>62</v>
      </c>
      <c r="U75" s="82" t="s">
        <v>62</v>
      </c>
      <c r="V75" s="72">
        <v>0</v>
      </c>
      <c r="W75" s="72">
        <v>2</v>
      </c>
      <c r="X75" s="72">
        <v>3</v>
      </c>
      <c r="Y75" s="72">
        <v>1</v>
      </c>
      <c r="Z75" s="72">
        <v>4</v>
      </c>
      <c r="AA75" s="72">
        <v>0</v>
      </c>
      <c r="AB75" s="72">
        <v>10</v>
      </c>
      <c r="AC75" s="20">
        <f t="shared" si="5"/>
        <v>0</v>
      </c>
      <c r="AD75" s="20">
        <f t="shared" si="4"/>
        <v>0.2</v>
      </c>
      <c r="AE75" s="20">
        <f t="shared" si="4"/>
        <v>0.3</v>
      </c>
      <c r="AF75" s="20">
        <f t="shared" si="4"/>
        <v>0.1</v>
      </c>
      <c r="AG75" s="20">
        <f t="shared" si="4"/>
        <v>0.4</v>
      </c>
      <c r="AH75" s="20">
        <f t="shared" si="4"/>
        <v>0</v>
      </c>
      <c r="AI75" s="73">
        <v>3.7</v>
      </c>
      <c r="AJ75" s="73">
        <v>3.5</v>
      </c>
      <c r="AK75" s="72">
        <v>5</v>
      </c>
      <c r="AL75" s="72">
        <v>1</v>
      </c>
      <c r="AM75"/>
      <c r="AN75"/>
      <c r="AO75"/>
      <c r="AP75"/>
      <c r="AQ75"/>
      <c r="AR75"/>
      <c r="AS75"/>
      <c r="AT75"/>
      <c r="AU75"/>
      <c r="AV75"/>
      <c r="AW75"/>
    </row>
    <row r="76" spans="1:49" s="17" customFormat="1" ht="18" customHeight="1" x14ac:dyDescent="0.25">
      <c r="A76" s="19">
        <v>17</v>
      </c>
      <c r="B76" s="98" t="s">
        <v>63</v>
      </c>
      <c r="C76" s="98" t="s">
        <v>63</v>
      </c>
      <c r="D76" s="98" t="s">
        <v>63</v>
      </c>
      <c r="E76" s="98" t="s">
        <v>63</v>
      </c>
      <c r="F76" s="98" t="s">
        <v>63</v>
      </c>
      <c r="G76" s="98" t="s">
        <v>63</v>
      </c>
      <c r="H76" s="98" t="s">
        <v>63</v>
      </c>
      <c r="I76" s="98" t="s">
        <v>63</v>
      </c>
      <c r="J76" s="98" t="s">
        <v>63</v>
      </c>
      <c r="K76" s="98" t="s">
        <v>63</v>
      </c>
      <c r="L76" s="98" t="s">
        <v>63</v>
      </c>
      <c r="M76" s="98" t="s">
        <v>63</v>
      </c>
      <c r="N76" s="98" t="s">
        <v>63</v>
      </c>
      <c r="O76" s="98" t="s">
        <v>63</v>
      </c>
      <c r="P76" s="98" t="s">
        <v>63</v>
      </c>
      <c r="Q76" s="98" t="s">
        <v>63</v>
      </c>
      <c r="R76" s="98" t="s">
        <v>63</v>
      </c>
      <c r="S76" s="98" t="s">
        <v>63</v>
      </c>
      <c r="T76" s="98" t="s">
        <v>63</v>
      </c>
      <c r="U76" s="82" t="s">
        <v>63</v>
      </c>
      <c r="V76" s="72">
        <v>0</v>
      </c>
      <c r="W76" s="72">
        <v>2</v>
      </c>
      <c r="X76" s="72">
        <v>2</v>
      </c>
      <c r="Y76" s="72">
        <v>1</v>
      </c>
      <c r="Z76" s="72">
        <v>5</v>
      </c>
      <c r="AA76" s="72">
        <v>0</v>
      </c>
      <c r="AB76" s="72">
        <v>10</v>
      </c>
      <c r="AC76" s="20">
        <f t="shared" si="5"/>
        <v>0</v>
      </c>
      <c r="AD76" s="20">
        <f t="shared" si="4"/>
        <v>0.2</v>
      </c>
      <c r="AE76" s="20">
        <f t="shared" si="4"/>
        <v>0.2</v>
      </c>
      <c r="AF76" s="20">
        <f t="shared" si="4"/>
        <v>0.1</v>
      </c>
      <c r="AG76" s="20">
        <f t="shared" si="4"/>
        <v>0.5</v>
      </c>
      <c r="AH76" s="20">
        <f t="shared" si="4"/>
        <v>0</v>
      </c>
      <c r="AI76" s="73">
        <v>3.9</v>
      </c>
      <c r="AJ76" s="73">
        <v>4.5</v>
      </c>
      <c r="AK76" s="72">
        <v>5</v>
      </c>
      <c r="AL76" s="72">
        <v>1</v>
      </c>
      <c r="AM76"/>
      <c r="AN76"/>
      <c r="AO76"/>
      <c r="AP76"/>
      <c r="AQ76"/>
      <c r="AR76"/>
      <c r="AS76"/>
      <c r="AT76"/>
      <c r="AU76"/>
      <c r="AV76"/>
      <c r="AW76"/>
    </row>
    <row r="77" spans="1:49" s="17" customFormat="1" ht="18" customHeight="1" x14ac:dyDescent="0.25">
      <c r="A77" s="19">
        <v>18</v>
      </c>
      <c r="B77" s="98" t="s">
        <v>64</v>
      </c>
      <c r="C77" s="98" t="s">
        <v>64</v>
      </c>
      <c r="D77" s="98" t="s">
        <v>64</v>
      </c>
      <c r="E77" s="98" t="s">
        <v>64</v>
      </c>
      <c r="F77" s="98" t="s">
        <v>64</v>
      </c>
      <c r="G77" s="98" t="s">
        <v>64</v>
      </c>
      <c r="H77" s="98" t="s">
        <v>64</v>
      </c>
      <c r="I77" s="98" t="s">
        <v>64</v>
      </c>
      <c r="J77" s="98" t="s">
        <v>64</v>
      </c>
      <c r="K77" s="98" t="s">
        <v>64</v>
      </c>
      <c r="L77" s="98" t="s">
        <v>64</v>
      </c>
      <c r="M77" s="98" t="s">
        <v>64</v>
      </c>
      <c r="N77" s="98" t="s">
        <v>64</v>
      </c>
      <c r="O77" s="98" t="s">
        <v>64</v>
      </c>
      <c r="P77" s="98" t="s">
        <v>64</v>
      </c>
      <c r="Q77" s="98" t="s">
        <v>64</v>
      </c>
      <c r="R77" s="98" t="s">
        <v>64</v>
      </c>
      <c r="S77" s="98" t="s">
        <v>64</v>
      </c>
      <c r="T77" s="98" t="s">
        <v>64</v>
      </c>
      <c r="U77" s="82" t="s">
        <v>64</v>
      </c>
      <c r="V77" s="72">
        <v>0</v>
      </c>
      <c r="W77" s="72">
        <v>3</v>
      </c>
      <c r="X77" s="72">
        <v>3</v>
      </c>
      <c r="Y77" s="72">
        <v>1</v>
      </c>
      <c r="Z77" s="72">
        <v>3</v>
      </c>
      <c r="AA77" s="72">
        <v>0</v>
      </c>
      <c r="AB77" s="72">
        <v>10</v>
      </c>
      <c r="AC77" s="20">
        <f t="shared" si="5"/>
        <v>0</v>
      </c>
      <c r="AD77" s="20">
        <f t="shared" si="4"/>
        <v>0.3</v>
      </c>
      <c r="AE77" s="20">
        <f t="shared" si="4"/>
        <v>0.3</v>
      </c>
      <c r="AF77" s="20">
        <f t="shared" si="4"/>
        <v>0.1</v>
      </c>
      <c r="AG77" s="20">
        <f t="shared" si="4"/>
        <v>0.3</v>
      </c>
      <c r="AH77" s="20">
        <f t="shared" si="4"/>
        <v>0</v>
      </c>
      <c r="AI77" s="73">
        <v>3.4</v>
      </c>
      <c r="AJ77" s="73">
        <v>3</v>
      </c>
      <c r="AK77" s="72">
        <v>2</v>
      </c>
      <c r="AL77" s="72">
        <v>1</v>
      </c>
      <c r="AM77"/>
      <c r="AN77"/>
      <c r="AO77"/>
      <c r="AP77"/>
      <c r="AQ77"/>
      <c r="AR77"/>
      <c r="AS77"/>
      <c r="AT77"/>
      <c r="AU77"/>
      <c r="AV77"/>
      <c r="AW77"/>
    </row>
    <row r="78" spans="1:49" s="17" customFormat="1" ht="18" customHeight="1" x14ac:dyDescent="0.25">
      <c r="A78" s="19">
        <v>19</v>
      </c>
      <c r="B78" s="98" t="s">
        <v>65</v>
      </c>
      <c r="C78" s="98" t="s">
        <v>65</v>
      </c>
      <c r="D78" s="98" t="s">
        <v>65</v>
      </c>
      <c r="E78" s="98" t="s">
        <v>65</v>
      </c>
      <c r="F78" s="98" t="s">
        <v>65</v>
      </c>
      <c r="G78" s="98" t="s">
        <v>65</v>
      </c>
      <c r="H78" s="98" t="s">
        <v>65</v>
      </c>
      <c r="I78" s="98" t="s">
        <v>65</v>
      </c>
      <c r="J78" s="98" t="s">
        <v>65</v>
      </c>
      <c r="K78" s="98" t="s">
        <v>65</v>
      </c>
      <c r="L78" s="98" t="s">
        <v>65</v>
      </c>
      <c r="M78" s="98" t="s">
        <v>65</v>
      </c>
      <c r="N78" s="98" t="s">
        <v>65</v>
      </c>
      <c r="O78" s="98" t="s">
        <v>65</v>
      </c>
      <c r="P78" s="98" t="s">
        <v>65</v>
      </c>
      <c r="Q78" s="98" t="s">
        <v>65</v>
      </c>
      <c r="R78" s="98" t="s">
        <v>65</v>
      </c>
      <c r="S78" s="98" t="s">
        <v>65</v>
      </c>
      <c r="T78" s="98" t="s">
        <v>65</v>
      </c>
      <c r="U78" s="82" t="s">
        <v>65</v>
      </c>
      <c r="V78" s="72">
        <v>0</v>
      </c>
      <c r="W78" s="72">
        <v>2</v>
      </c>
      <c r="X78" s="72">
        <v>3</v>
      </c>
      <c r="Y78" s="72">
        <v>1</v>
      </c>
      <c r="Z78" s="72">
        <v>4</v>
      </c>
      <c r="AA78" s="72">
        <v>0</v>
      </c>
      <c r="AB78" s="72">
        <v>10</v>
      </c>
      <c r="AC78" s="20">
        <f t="shared" si="5"/>
        <v>0</v>
      </c>
      <c r="AD78" s="20">
        <f t="shared" si="4"/>
        <v>0.2</v>
      </c>
      <c r="AE78" s="20">
        <f t="shared" si="4"/>
        <v>0.3</v>
      </c>
      <c r="AF78" s="20">
        <f t="shared" si="4"/>
        <v>0.1</v>
      </c>
      <c r="AG78" s="20">
        <f t="shared" si="4"/>
        <v>0.4</v>
      </c>
      <c r="AH78" s="20">
        <f t="shared" si="4"/>
        <v>0</v>
      </c>
      <c r="AI78" s="73">
        <v>3.7</v>
      </c>
      <c r="AJ78" s="73">
        <v>3.5</v>
      </c>
      <c r="AK78" s="72">
        <v>5</v>
      </c>
      <c r="AL78" s="72">
        <v>1</v>
      </c>
      <c r="AM78"/>
      <c r="AN78"/>
      <c r="AO78"/>
      <c r="AP78"/>
      <c r="AQ78"/>
      <c r="AR78"/>
      <c r="AS78"/>
      <c r="AT78"/>
      <c r="AU78"/>
      <c r="AV78"/>
      <c r="AW78"/>
    </row>
    <row r="79" spans="1:49" s="17" customFormat="1" ht="18" customHeight="1" x14ac:dyDescent="0.25">
      <c r="A79" s="19">
        <v>20</v>
      </c>
      <c r="B79" s="98" t="s">
        <v>66</v>
      </c>
      <c r="C79" s="98" t="s">
        <v>66</v>
      </c>
      <c r="D79" s="98" t="s">
        <v>66</v>
      </c>
      <c r="E79" s="98" t="s">
        <v>66</v>
      </c>
      <c r="F79" s="98" t="s">
        <v>66</v>
      </c>
      <c r="G79" s="98" t="s">
        <v>66</v>
      </c>
      <c r="H79" s="98" t="s">
        <v>66</v>
      </c>
      <c r="I79" s="98" t="s">
        <v>66</v>
      </c>
      <c r="J79" s="98" t="s">
        <v>66</v>
      </c>
      <c r="K79" s="98" t="s">
        <v>66</v>
      </c>
      <c r="L79" s="98" t="s">
        <v>66</v>
      </c>
      <c r="M79" s="98" t="s">
        <v>66</v>
      </c>
      <c r="N79" s="98" t="s">
        <v>66</v>
      </c>
      <c r="O79" s="98" t="s">
        <v>66</v>
      </c>
      <c r="P79" s="98" t="s">
        <v>66</v>
      </c>
      <c r="Q79" s="98" t="s">
        <v>66</v>
      </c>
      <c r="R79" s="98" t="s">
        <v>66</v>
      </c>
      <c r="S79" s="98" t="s">
        <v>66</v>
      </c>
      <c r="T79" s="98" t="s">
        <v>66</v>
      </c>
      <c r="U79" s="82" t="s">
        <v>66</v>
      </c>
      <c r="V79" s="72">
        <v>0</v>
      </c>
      <c r="W79" s="72">
        <v>3</v>
      </c>
      <c r="X79" s="72">
        <v>2</v>
      </c>
      <c r="Y79" s="72">
        <v>2</v>
      </c>
      <c r="Z79" s="72">
        <v>3</v>
      </c>
      <c r="AA79" s="72">
        <v>0</v>
      </c>
      <c r="AB79" s="72">
        <v>10</v>
      </c>
      <c r="AC79" s="20">
        <f t="shared" si="5"/>
        <v>0</v>
      </c>
      <c r="AD79" s="20">
        <f t="shared" si="4"/>
        <v>0.3</v>
      </c>
      <c r="AE79" s="20">
        <f t="shared" si="4"/>
        <v>0.2</v>
      </c>
      <c r="AF79" s="20">
        <f t="shared" si="4"/>
        <v>0.2</v>
      </c>
      <c r="AG79" s="20">
        <f t="shared" si="4"/>
        <v>0.3</v>
      </c>
      <c r="AH79" s="20">
        <f t="shared" si="4"/>
        <v>0</v>
      </c>
      <c r="AI79" s="73">
        <v>3.5</v>
      </c>
      <c r="AJ79" s="74">
        <v>3.5</v>
      </c>
      <c r="AK79" s="72">
        <v>2</v>
      </c>
      <c r="AL79" s="72">
        <v>1</v>
      </c>
      <c r="AM79"/>
      <c r="AN79"/>
      <c r="AO79"/>
      <c r="AP79"/>
      <c r="AQ79"/>
      <c r="AR79"/>
      <c r="AS79"/>
      <c r="AT79"/>
      <c r="AU79"/>
      <c r="AV79"/>
      <c r="AW79"/>
    </row>
    <row r="80" spans="1:49" s="17" customFormat="1" ht="18" customHeight="1" x14ac:dyDescent="0.25">
      <c r="A80" s="19">
        <v>21</v>
      </c>
      <c r="B80" s="98" t="s">
        <v>67</v>
      </c>
      <c r="C80" s="98" t="s">
        <v>67</v>
      </c>
      <c r="D80" s="98" t="s">
        <v>67</v>
      </c>
      <c r="E80" s="98" t="s">
        <v>67</v>
      </c>
      <c r="F80" s="98" t="s">
        <v>67</v>
      </c>
      <c r="G80" s="98" t="s">
        <v>67</v>
      </c>
      <c r="H80" s="98" t="s">
        <v>67</v>
      </c>
      <c r="I80" s="98" t="s">
        <v>67</v>
      </c>
      <c r="J80" s="98" t="s">
        <v>67</v>
      </c>
      <c r="K80" s="98" t="s">
        <v>67</v>
      </c>
      <c r="L80" s="98" t="s">
        <v>67</v>
      </c>
      <c r="M80" s="98" t="s">
        <v>67</v>
      </c>
      <c r="N80" s="98" t="s">
        <v>67</v>
      </c>
      <c r="O80" s="98" t="s">
        <v>67</v>
      </c>
      <c r="P80" s="98" t="s">
        <v>67</v>
      </c>
      <c r="Q80" s="98" t="s">
        <v>67</v>
      </c>
      <c r="R80" s="98" t="s">
        <v>67</v>
      </c>
      <c r="S80" s="98" t="s">
        <v>67</v>
      </c>
      <c r="T80" s="98" t="s">
        <v>67</v>
      </c>
      <c r="U80" s="82" t="s">
        <v>67</v>
      </c>
      <c r="V80" s="72">
        <v>0</v>
      </c>
      <c r="W80" s="72">
        <v>1</v>
      </c>
      <c r="X80" s="72">
        <v>2</v>
      </c>
      <c r="Y80" s="72">
        <v>3</v>
      </c>
      <c r="Z80" s="72">
        <v>4</v>
      </c>
      <c r="AA80" s="72">
        <v>0</v>
      </c>
      <c r="AB80" s="72">
        <v>10</v>
      </c>
      <c r="AC80" s="20">
        <f t="shared" si="5"/>
        <v>0</v>
      </c>
      <c r="AD80" s="20">
        <f t="shared" si="4"/>
        <v>0.1</v>
      </c>
      <c r="AE80" s="20">
        <f t="shared" si="4"/>
        <v>0.2</v>
      </c>
      <c r="AF80" s="20">
        <f t="shared" si="4"/>
        <v>0.3</v>
      </c>
      <c r="AG80" s="20">
        <f t="shared" si="4"/>
        <v>0.4</v>
      </c>
      <c r="AH80" s="20">
        <f t="shared" si="4"/>
        <v>0</v>
      </c>
      <c r="AI80" s="73">
        <v>4</v>
      </c>
      <c r="AJ80" s="74">
        <v>4</v>
      </c>
      <c r="AK80" s="72">
        <v>5</v>
      </c>
      <c r="AL80" s="72">
        <v>1</v>
      </c>
      <c r="AM80"/>
      <c r="AN80"/>
      <c r="AO80"/>
      <c r="AP80"/>
      <c r="AQ80"/>
      <c r="AR80"/>
      <c r="AS80"/>
      <c r="AT80"/>
      <c r="AU80"/>
      <c r="AV80"/>
      <c r="AW80"/>
    </row>
    <row r="81" spans="1:49" s="17" customFormat="1" ht="18" customHeight="1" x14ac:dyDescent="0.25">
      <c r="A81" s="19">
        <v>22</v>
      </c>
      <c r="B81" s="98" t="s">
        <v>68</v>
      </c>
      <c r="C81" s="98" t="s">
        <v>68</v>
      </c>
      <c r="D81" s="98" t="s">
        <v>68</v>
      </c>
      <c r="E81" s="98" t="s">
        <v>68</v>
      </c>
      <c r="F81" s="98" t="s">
        <v>68</v>
      </c>
      <c r="G81" s="98" t="s">
        <v>68</v>
      </c>
      <c r="H81" s="98" t="s">
        <v>68</v>
      </c>
      <c r="I81" s="98" t="s">
        <v>68</v>
      </c>
      <c r="J81" s="98" t="s">
        <v>68</v>
      </c>
      <c r="K81" s="98" t="s">
        <v>68</v>
      </c>
      <c r="L81" s="98" t="s">
        <v>68</v>
      </c>
      <c r="M81" s="98" t="s">
        <v>68</v>
      </c>
      <c r="N81" s="98" t="s">
        <v>68</v>
      </c>
      <c r="O81" s="98" t="s">
        <v>68</v>
      </c>
      <c r="P81" s="98" t="s">
        <v>68</v>
      </c>
      <c r="Q81" s="98" t="s">
        <v>68</v>
      </c>
      <c r="R81" s="98" t="s">
        <v>68</v>
      </c>
      <c r="S81" s="98" t="s">
        <v>68</v>
      </c>
      <c r="T81" s="98" t="s">
        <v>68</v>
      </c>
      <c r="U81" s="82" t="s">
        <v>68</v>
      </c>
      <c r="V81" s="72">
        <v>0</v>
      </c>
      <c r="W81" s="72">
        <v>0</v>
      </c>
      <c r="X81" s="72">
        <v>4</v>
      </c>
      <c r="Y81" s="72">
        <v>1</v>
      </c>
      <c r="Z81" s="72">
        <v>5</v>
      </c>
      <c r="AA81" s="72">
        <v>0</v>
      </c>
      <c r="AB81" s="72">
        <v>10</v>
      </c>
      <c r="AC81" s="20">
        <f t="shared" si="5"/>
        <v>0</v>
      </c>
      <c r="AD81" s="20">
        <f t="shared" si="4"/>
        <v>0</v>
      </c>
      <c r="AE81" s="20">
        <f t="shared" si="4"/>
        <v>0.4</v>
      </c>
      <c r="AF81" s="20">
        <f t="shared" si="4"/>
        <v>0.1</v>
      </c>
      <c r="AG81" s="20">
        <f t="shared" si="4"/>
        <v>0.5</v>
      </c>
      <c r="AH81" s="20">
        <f t="shared" si="4"/>
        <v>0</v>
      </c>
      <c r="AI81" s="73">
        <v>4.0999999999999996</v>
      </c>
      <c r="AJ81" s="74">
        <v>4.5</v>
      </c>
      <c r="AK81" s="72">
        <v>5</v>
      </c>
      <c r="AL81" s="72">
        <v>1</v>
      </c>
      <c r="AM81"/>
      <c r="AN81"/>
      <c r="AO81"/>
      <c r="AP81"/>
      <c r="AQ81"/>
      <c r="AR81"/>
      <c r="AS81"/>
      <c r="AT81"/>
      <c r="AU81"/>
      <c r="AV81"/>
      <c r="AW81"/>
    </row>
    <row r="85" spans="1:49" s="26" customFormat="1" ht="20.25" customHeight="1" x14ac:dyDescent="0.25">
      <c r="A85" s="90" t="s">
        <v>77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</row>
    <row r="86" spans="1:49" ht="1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93" t="s">
        <v>8</v>
      </c>
      <c r="W86" s="93"/>
      <c r="X86" s="93"/>
      <c r="Y86" s="93"/>
      <c r="Z86" s="93"/>
      <c r="AA86" s="93"/>
      <c r="AC86" s="93" t="s">
        <v>9</v>
      </c>
      <c r="AD86" s="93"/>
      <c r="AE86" s="93"/>
      <c r="AF86" s="93"/>
      <c r="AG86" s="93"/>
      <c r="AH86" s="93"/>
      <c r="AI86" s="94" t="s">
        <v>10</v>
      </c>
      <c r="AJ86" s="94"/>
      <c r="AK86" s="94"/>
      <c r="AL86" s="94"/>
    </row>
    <row r="87" spans="1:49" x14ac:dyDescent="0.25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107"/>
      <c r="W87" s="107"/>
      <c r="X87" s="107"/>
      <c r="Y87" s="107"/>
      <c r="Z87" s="107"/>
      <c r="AA87" s="107"/>
      <c r="AC87" s="107"/>
      <c r="AD87" s="107"/>
      <c r="AE87" s="107"/>
      <c r="AF87" s="107"/>
      <c r="AG87" s="107"/>
      <c r="AH87" s="107"/>
      <c r="AI87" s="94"/>
      <c r="AJ87" s="94"/>
      <c r="AK87" s="94"/>
      <c r="AL87" s="94"/>
    </row>
    <row r="88" spans="1:49" s="17" customFormat="1" ht="18.75" x14ac:dyDescent="0.25">
      <c r="A88" s="1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49">
        <v>1</v>
      </c>
      <c r="W88" s="49">
        <v>2</v>
      </c>
      <c r="X88" s="49">
        <v>3</v>
      </c>
      <c r="Y88" s="49">
        <v>4</v>
      </c>
      <c r="Z88" s="49">
        <v>5</v>
      </c>
      <c r="AA88" s="49" t="s">
        <v>11</v>
      </c>
      <c r="AB88" s="50" t="s">
        <v>12</v>
      </c>
      <c r="AC88" s="49">
        <v>1</v>
      </c>
      <c r="AD88" s="49">
        <v>2</v>
      </c>
      <c r="AE88" s="49">
        <v>3</v>
      </c>
      <c r="AF88" s="49">
        <v>4</v>
      </c>
      <c r="AG88" s="49">
        <v>5</v>
      </c>
      <c r="AH88" s="49" t="s">
        <v>11</v>
      </c>
      <c r="AI88" s="51" t="s">
        <v>13</v>
      </c>
      <c r="AJ88" s="51" t="s">
        <v>14</v>
      </c>
      <c r="AK88" s="51" t="s">
        <v>15</v>
      </c>
      <c r="AL88" s="60" t="s">
        <v>16</v>
      </c>
    </row>
    <row r="89" spans="1:49" s="18" customFormat="1" ht="18.75" customHeight="1" x14ac:dyDescent="0.25">
      <c r="A89" s="87" t="s">
        <v>31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28"/>
      <c r="W89" s="28"/>
      <c r="X89" s="28"/>
      <c r="Y89" s="28"/>
      <c r="Z89" s="28"/>
      <c r="AA89" s="28"/>
      <c r="AB89" s="52"/>
      <c r="AC89" s="33"/>
      <c r="AD89" s="33"/>
      <c r="AE89" s="33"/>
      <c r="AF89" s="33"/>
      <c r="AG89" s="33"/>
      <c r="AH89" s="33"/>
      <c r="AI89" s="37"/>
      <c r="AJ89" s="37"/>
      <c r="AK89" s="28"/>
      <c r="AL89" s="58"/>
    </row>
    <row r="90" spans="1:49" s="18" customFormat="1" ht="18" customHeight="1" x14ac:dyDescent="0.25">
      <c r="A90" s="19">
        <v>23</v>
      </c>
      <c r="B90" s="98" t="s">
        <v>69</v>
      </c>
      <c r="C90" s="98" t="s">
        <v>69</v>
      </c>
      <c r="D90" s="98" t="s">
        <v>69</v>
      </c>
      <c r="E90" s="98" t="s">
        <v>69</v>
      </c>
      <c r="F90" s="98" t="s">
        <v>69</v>
      </c>
      <c r="G90" s="98" t="s">
        <v>69</v>
      </c>
      <c r="H90" s="98" t="s">
        <v>69</v>
      </c>
      <c r="I90" s="98" t="s">
        <v>69</v>
      </c>
      <c r="J90" s="98" t="s">
        <v>69</v>
      </c>
      <c r="K90" s="98" t="s">
        <v>69</v>
      </c>
      <c r="L90" s="98" t="s">
        <v>69</v>
      </c>
      <c r="M90" s="98" t="s">
        <v>69</v>
      </c>
      <c r="N90" s="98" t="s">
        <v>69</v>
      </c>
      <c r="O90" s="98" t="s">
        <v>69</v>
      </c>
      <c r="P90" s="98" t="s">
        <v>69</v>
      </c>
      <c r="Q90" s="98" t="s">
        <v>69</v>
      </c>
      <c r="R90" s="98" t="s">
        <v>69</v>
      </c>
      <c r="S90" s="98" t="s">
        <v>69</v>
      </c>
      <c r="T90" s="98" t="s">
        <v>69</v>
      </c>
      <c r="U90" s="82" t="s">
        <v>69</v>
      </c>
      <c r="V90" s="72">
        <v>0</v>
      </c>
      <c r="W90" s="72">
        <v>1</v>
      </c>
      <c r="X90" s="72">
        <v>1</v>
      </c>
      <c r="Y90" s="72">
        <v>0</v>
      </c>
      <c r="Z90" s="72">
        <v>8</v>
      </c>
      <c r="AA90" s="72">
        <v>0</v>
      </c>
      <c r="AB90" s="72">
        <v>10</v>
      </c>
      <c r="AC90" s="20">
        <f>V90/$AB90</f>
        <v>0</v>
      </c>
      <c r="AD90" s="20">
        <f t="shared" ref="AD90:AH91" si="6">W90/$AB90</f>
        <v>0.1</v>
      </c>
      <c r="AE90" s="20">
        <f t="shared" si="6"/>
        <v>0.1</v>
      </c>
      <c r="AF90" s="20">
        <f t="shared" si="6"/>
        <v>0</v>
      </c>
      <c r="AG90" s="20">
        <f t="shared" si="6"/>
        <v>0.8</v>
      </c>
      <c r="AH90" s="20">
        <f t="shared" si="6"/>
        <v>0</v>
      </c>
      <c r="AI90" s="73">
        <v>4.5</v>
      </c>
      <c r="AJ90" s="74">
        <v>5</v>
      </c>
      <c r="AK90" s="72">
        <v>5</v>
      </c>
      <c r="AL90" s="72">
        <v>1</v>
      </c>
    </row>
    <row r="91" spans="1:49" s="18" customFormat="1" ht="18" customHeight="1" x14ac:dyDescent="0.25">
      <c r="A91" s="19">
        <v>24</v>
      </c>
      <c r="B91" s="98" t="s">
        <v>70</v>
      </c>
      <c r="C91" s="98" t="s">
        <v>70</v>
      </c>
      <c r="D91" s="98" t="s">
        <v>70</v>
      </c>
      <c r="E91" s="98" t="s">
        <v>70</v>
      </c>
      <c r="F91" s="98" t="s">
        <v>70</v>
      </c>
      <c r="G91" s="98" t="s">
        <v>70</v>
      </c>
      <c r="H91" s="98" t="s">
        <v>70</v>
      </c>
      <c r="I91" s="98" t="s">
        <v>70</v>
      </c>
      <c r="J91" s="98" t="s">
        <v>70</v>
      </c>
      <c r="K91" s="98" t="s">
        <v>70</v>
      </c>
      <c r="L91" s="98" t="s">
        <v>70</v>
      </c>
      <c r="M91" s="98" t="s">
        <v>70</v>
      </c>
      <c r="N91" s="98" t="s">
        <v>70</v>
      </c>
      <c r="O91" s="98" t="s">
        <v>70</v>
      </c>
      <c r="P91" s="98" t="s">
        <v>70</v>
      </c>
      <c r="Q91" s="98" t="s">
        <v>70</v>
      </c>
      <c r="R91" s="98" t="s">
        <v>70</v>
      </c>
      <c r="S91" s="98" t="s">
        <v>70</v>
      </c>
      <c r="T91" s="98" t="s">
        <v>70</v>
      </c>
      <c r="U91" s="82" t="s">
        <v>70</v>
      </c>
      <c r="V91" s="72">
        <v>0</v>
      </c>
      <c r="W91" s="72">
        <v>1</v>
      </c>
      <c r="X91" s="72">
        <v>2</v>
      </c>
      <c r="Y91" s="72">
        <v>0</v>
      </c>
      <c r="Z91" s="72">
        <v>7</v>
      </c>
      <c r="AA91" s="72">
        <v>0</v>
      </c>
      <c r="AB91" s="72">
        <v>10</v>
      </c>
      <c r="AC91" s="20">
        <f>V91/$AB91</f>
        <v>0</v>
      </c>
      <c r="AD91" s="20">
        <f t="shared" si="6"/>
        <v>0.1</v>
      </c>
      <c r="AE91" s="20">
        <f t="shared" si="6"/>
        <v>0.2</v>
      </c>
      <c r="AF91" s="20">
        <f t="shared" si="6"/>
        <v>0</v>
      </c>
      <c r="AG91" s="20">
        <f t="shared" si="6"/>
        <v>0.7</v>
      </c>
      <c r="AH91" s="20">
        <f t="shared" si="6"/>
        <v>0</v>
      </c>
      <c r="AI91" s="73">
        <v>4.3</v>
      </c>
      <c r="AJ91" s="73">
        <v>5</v>
      </c>
      <c r="AK91" s="72">
        <v>5</v>
      </c>
      <c r="AL91" s="72">
        <v>1</v>
      </c>
    </row>
    <row r="92" spans="1:49" s="18" customFormat="1" ht="18.75" customHeight="1" x14ac:dyDescent="0.25">
      <c r="A92" s="87" t="s">
        <v>34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28"/>
      <c r="W92" s="28"/>
      <c r="X92" s="28"/>
      <c r="Y92" s="28"/>
      <c r="Z92" s="28"/>
      <c r="AA92" s="28"/>
      <c r="AB92" s="52"/>
      <c r="AC92" s="33"/>
      <c r="AD92" s="33"/>
      <c r="AE92" s="33"/>
      <c r="AF92" s="33"/>
      <c r="AG92" s="33"/>
      <c r="AH92" s="33"/>
      <c r="AI92" s="37"/>
      <c r="AJ92" s="37"/>
      <c r="AK92" s="28"/>
      <c r="AL92" s="58"/>
    </row>
    <row r="93" spans="1:49" s="18" customFormat="1" ht="18" customHeight="1" x14ac:dyDescent="0.25">
      <c r="A93" s="19">
        <v>25</v>
      </c>
      <c r="B93" s="98" t="s">
        <v>71</v>
      </c>
      <c r="C93" s="98" t="s">
        <v>71</v>
      </c>
      <c r="D93" s="98" t="s">
        <v>71</v>
      </c>
      <c r="E93" s="98" t="s">
        <v>71</v>
      </c>
      <c r="F93" s="98" t="s">
        <v>71</v>
      </c>
      <c r="G93" s="98" t="s">
        <v>71</v>
      </c>
      <c r="H93" s="98" t="s">
        <v>71</v>
      </c>
      <c r="I93" s="98" t="s">
        <v>71</v>
      </c>
      <c r="J93" s="98" t="s">
        <v>71</v>
      </c>
      <c r="K93" s="98" t="s">
        <v>71</v>
      </c>
      <c r="L93" s="98" t="s">
        <v>71</v>
      </c>
      <c r="M93" s="98" t="s">
        <v>71</v>
      </c>
      <c r="N93" s="98" t="s">
        <v>71</v>
      </c>
      <c r="O93" s="98" t="s">
        <v>71</v>
      </c>
      <c r="P93" s="98" t="s">
        <v>71</v>
      </c>
      <c r="Q93" s="98" t="s">
        <v>71</v>
      </c>
      <c r="R93" s="98" t="s">
        <v>71</v>
      </c>
      <c r="S93" s="98" t="s">
        <v>71</v>
      </c>
      <c r="T93" s="98" t="s">
        <v>71</v>
      </c>
      <c r="U93" s="82" t="s">
        <v>71</v>
      </c>
      <c r="V93" s="72">
        <v>0</v>
      </c>
      <c r="W93" s="72">
        <v>0</v>
      </c>
      <c r="X93" s="72">
        <v>0</v>
      </c>
      <c r="Y93" s="72">
        <v>1</v>
      </c>
      <c r="Z93" s="72">
        <v>9</v>
      </c>
      <c r="AA93" s="72">
        <v>0</v>
      </c>
      <c r="AB93" s="72">
        <v>10</v>
      </c>
      <c r="AC93" s="20">
        <f>V93/$AB93</f>
        <v>0</v>
      </c>
      <c r="AD93" s="20">
        <f t="shared" ref="AD93:AH98" si="7">W93/$AB93</f>
        <v>0</v>
      </c>
      <c r="AE93" s="20">
        <f t="shared" si="7"/>
        <v>0</v>
      </c>
      <c r="AF93" s="20">
        <f t="shared" si="7"/>
        <v>0.1</v>
      </c>
      <c r="AG93" s="20">
        <f t="shared" si="7"/>
        <v>0.9</v>
      </c>
      <c r="AH93" s="20">
        <f t="shared" si="7"/>
        <v>0</v>
      </c>
      <c r="AI93" s="73">
        <v>4.9000000000000004</v>
      </c>
      <c r="AJ93" s="73">
        <v>5</v>
      </c>
      <c r="AK93" s="72">
        <v>5</v>
      </c>
      <c r="AL93" s="72">
        <v>0</v>
      </c>
    </row>
    <row r="94" spans="1:49" s="18" customFormat="1" ht="18" customHeight="1" x14ac:dyDescent="0.25">
      <c r="A94" s="19">
        <v>26</v>
      </c>
      <c r="B94" s="98" t="s">
        <v>72</v>
      </c>
      <c r="C94" s="98" t="s">
        <v>72</v>
      </c>
      <c r="D94" s="98" t="s">
        <v>72</v>
      </c>
      <c r="E94" s="98" t="s">
        <v>72</v>
      </c>
      <c r="F94" s="98" t="s">
        <v>72</v>
      </c>
      <c r="G94" s="98" t="s">
        <v>72</v>
      </c>
      <c r="H94" s="98" t="s">
        <v>72</v>
      </c>
      <c r="I94" s="98" t="s">
        <v>72</v>
      </c>
      <c r="J94" s="98" t="s">
        <v>72</v>
      </c>
      <c r="K94" s="98" t="s">
        <v>72</v>
      </c>
      <c r="L94" s="98" t="s">
        <v>72</v>
      </c>
      <c r="M94" s="98" t="s">
        <v>72</v>
      </c>
      <c r="N94" s="98" t="s">
        <v>72</v>
      </c>
      <c r="O94" s="98" t="s">
        <v>72</v>
      </c>
      <c r="P94" s="98" t="s">
        <v>72</v>
      </c>
      <c r="Q94" s="98" t="s">
        <v>72</v>
      </c>
      <c r="R94" s="98" t="s">
        <v>72</v>
      </c>
      <c r="S94" s="98" t="s">
        <v>72</v>
      </c>
      <c r="T94" s="98" t="s">
        <v>72</v>
      </c>
      <c r="U94" s="82" t="s">
        <v>72</v>
      </c>
      <c r="V94" s="72">
        <v>0</v>
      </c>
      <c r="W94" s="72">
        <v>0</v>
      </c>
      <c r="X94" s="72">
        <v>0</v>
      </c>
      <c r="Y94" s="72">
        <v>1</v>
      </c>
      <c r="Z94" s="72">
        <v>8</v>
      </c>
      <c r="AA94" s="72">
        <v>1</v>
      </c>
      <c r="AB94" s="72">
        <v>10</v>
      </c>
      <c r="AC94" s="20">
        <f t="shared" ref="AC94:AC98" si="8">V94/$AB94</f>
        <v>0</v>
      </c>
      <c r="AD94" s="20">
        <f t="shared" si="7"/>
        <v>0</v>
      </c>
      <c r="AE94" s="20">
        <f t="shared" si="7"/>
        <v>0</v>
      </c>
      <c r="AF94" s="20">
        <f t="shared" si="7"/>
        <v>0.1</v>
      </c>
      <c r="AG94" s="20">
        <f t="shared" si="7"/>
        <v>0.8</v>
      </c>
      <c r="AH94" s="20">
        <f t="shared" si="7"/>
        <v>0.1</v>
      </c>
      <c r="AI94" s="73">
        <v>4.8899999999999997</v>
      </c>
      <c r="AJ94" s="73">
        <v>5</v>
      </c>
      <c r="AK94" s="72">
        <v>5</v>
      </c>
      <c r="AL94" s="72">
        <v>0</v>
      </c>
    </row>
    <row r="95" spans="1:49" s="18" customFormat="1" ht="18" customHeight="1" x14ac:dyDescent="0.25">
      <c r="A95" s="19">
        <v>27</v>
      </c>
      <c r="B95" s="98" t="s">
        <v>73</v>
      </c>
      <c r="C95" s="98" t="s">
        <v>73</v>
      </c>
      <c r="D95" s="98" t="s">
        <v>73</v>
      </c>
      <c r="E95" s="98" t="s">
        <v>73</v>
      </c>
      <c r="F95" s="98" t="s">
        <v>73</v>
      </c>
      <c r="G95" s="98" t="s">
        <v>73</v>
      </c>
      <c r="H95" s="98" t="s">
        <v>73</v>
      </c>
      <c r="I95" s="98" t="s">
        <v>73</v>
      </c>
      <c r="J95" s="98" t="s">
        <v>73</v>
      </c>
      <c r="K95" s="98" t="s">
        <v>73</v>
      </c>
      <c r="L95" s="98" t="s">
        <v>73</v>
      </c>
      <c r="M95" s="98" t="s">
        <v>73</v>
      </c>
      <c r="N95" s="98" t="s">
        <v>73</v>
      </c>
      <c r="O95" s="98" t="s">
        <v>73</v>
      </c>
      <c r="P95" s="98" t="s">
        <v>73</v>
      </c>
      <c r="Q95" s="98" t="s">
        <v>73</v>
      </c>
      <c r="R95" s="98" t="s">
        <v>73</v>
      </c>
      <c r="S95" s="98" t="s">
        <v>73</v>
      </c>
      <c r="T95" s="98" t="s">
        <v>73</v>
      </c>
      <c r="U95" s="82" t="s">
        <v>73</v>
      </c>
      <c r="V95" s="72">
        <v>0</v>
      </c>
      <c r="W95" s="72">
        <v>1</v>
      </c>
      <c r="X95" s="72">
        <v>0</v>
      </c>
      <c r="Y95" s="72">
        <v>1</v>
      </c>
      <c r="Z95" s="72">
        <v>8</v>
      </c>
      <c r="AA95" s="72">
        <v>0</v>
      </c>
      <c r="AB95" s="72">
        <v>10</v>
      </c>
      <c r="AC95" s="20">
        <f t="shared" si="8"/>
        <v>0</v>
      </c>
      <c r="AD95" s="20">
        <f t="shared" si="7"/>
        <v>0.1</v>
      </c>
      <c r="AE95" s="20">
        <f t="shared" si="7"/>
        <v>0</v>
      </c>
      <c r="AF95" s="20">
        <f t="shared" si="7"/>
        <v>0.1</v>
      </c>
      <c r="AG95" s="20">
        <f t="shared" si="7"/>
        <v>0.8</v>
      </c>
      <c r="AH95" s="20">
        <f t="shared" si="7"/>
        <v>0</v>
      </c>
      <c r="AI95" s="73">
        <v>4.5999999999999996</v>
      </c>
      <c r="AJ95" s="74">
        <v>5</v>
      </c>
      <c r="AK95" s="72">
        <v>5</v>
      </c>
      <c r="AL95" s="72">
        <v>1</v>
      </c>
    </row>
    <row r="96" spans="1:49" s="18" customFormat="1" ht="18" customHeight="1" x14ac:dyDescent="0.25">
      <c r="A96" s="19">
        <v>28</v>
      </c>
      <c r="B96" s="98" t="s">
        <v>74</v>
      </c>
      <c r="C96" s="98" t="s">
        <v>74</v>
      </c>
      <c r="D96" s="98" t="s">
        <v>74</v>
      </c>
      <c r="E96" s="98" t="s">
        <v>74</v>
      </c>
      <c r="F96" s="98" t="s">
        <v>74</v>
      </c>
      <c r="G96" s="98" t="s">
        <v>74</v>
      </c>
      <c r="H96" s="98" t="s">
        <v>74</v>
      </c>
      <c r="I96" s="98" t="s">
        <v>74</v>
      </c>
      <c r="J96" s="98" t="s">
        <v>74</v>
      </c>
      <c r="K96" s="98" t="s">
        <v>74</v>
      </c>
      <c r="L96" s="98" t="s">
        <v>74</v>
      </c>
      <c r="M96" s="98" t="s">
        <v>74</v>
      </c>
      <c r="N96" s="98" t="s">
        <v>74</v>
      </c>
      <c r="O96" s="98" t="s">
        <v>74</v>
      </c>
      <c r="P96" s="98" t="s">
        <v>74</v>
      </c>
      <c r="Q96" s="98" t="s">
        <v>74</v>
      </c>
      <c r="R96" s="98" t="s">
        <v>74</v>
      </c>
      <c r="S96" s="98" t="s">
        <v>74</v>
      </c>
      <c r="T96" s="98" t="s">
        <v>74</v>
      </c>
      <c r="U96" s="82" t="s">
        <v>74</v>
      </c>
      <c r="V96" s="72">
        <v>0</v>
      </c>
      <c r="W96" s="72">
        <v>0</v>
      </c>
      <c r="X96" s="72">
        <v>0</v>
      </c>
      <c r="Y96" s="72">
        <v>1</v>
      </c>
      <c r="Z96" s="72">
        <v>9</v>
      </c>
      <c r="AA96" s="72">
        <v>0</v>
      </c>
      <c r="AB96" s="72">
        <v>10</v>
      </c>
      <c r="AC96" s="20">
        <f t="shared" si="8"/>
        <v>0</v>
      </c>
      <c r="AD96" s="20">
        <f t="shared" si="7"/>
        <v>0</v>
      </c>
      <c r="AE96" s="20">
        <f t="shared" si="7"/>
        <v>0</v>
      </c>
      <c r="AF96" s="20">
        <f t="shared" si="7"/>
        <v>0.1</v>
      </c>
      <c r="AG96" s="20">
        <f t="shared" si="7"/>
        <v>0.9</v>
      </c>
      <c r="AH96" s="20">
        <f t="shared" si="7"/>
        <v>0</v>
      </c>
      <c r="AI96" s="73">
        <v>4.9000000000000004</v>
      </c>
      <c r="AJ96" s="74">
        <v>5</v>
      </c>
      <c r="AK96" s="72">
        <v>5</v>
      </c>
      <c r="AL96" s="72">
        <v>0</v>
      </c>
    </row>
    <row r="97" spans="1:38" s="18" customFormat="1" ht="18" customHeight="1" x14ac:dyDescent="0.25">
      <c r="A97" s="19">
        <v>29</v>
      </c>
      <c r="B97" s="98" t="s">
        <v>75</v>
      </c>
      <c r="C97" s="98" t="s">
        <v>75</v>
      </c>
      <c r="D97" s="98" t="s">
        <v>75</v>
      </c>
      <c r="E97" s="98" t="s">
        <v>75</v>
      </c>
      <c r="F97" s="98" t="s">
        <v>75</v>
      </c>
      <c r="G97" s="98" t="s">
        <v>75</v>
      </c>
      <c r="H97" s="98" t="s">
        <v>75</v>
      </c>
      <c r="I97" s="98" t="s">
        <v>75</v>
      </c>
      <c r="J97" s="98" t="s">
        <v>75</v>
      </c>
      <c r="K97" s="98" t="s">
        <v>75</v>
      </c>
      <c r="L97" s="98" t="s">
        <v>75</v>
      </c>
      <c r="M97" s="98" t="s">
        <v>75</v>
      </c>
      <c r="N97" s="98" t="s">
        <v>75</v>
      </c>
      <c r="O97" s="98" t="s">
        <v>75</v>
      </c>
      <c r="P97" s="98" t="s">
        <v>75</v>
      </c>
      <c r="Q97" s="98" t="s">
        <v>75</v>
      </c>
      <c r="R97" s="98" t="s">
        <v>75</v>
      </c>
      <c r="S97" s="98" t="s">
        <v>75</v>
      </c>
      <c r="T97" s="98" t="s">
        <v>75</v>
      </c>
      <c r="U97" s="82" t="s">
        <v>75</v>
      </c>
      <c r="V97" s="72">
        <v>0</v>
      </c>
      <c r="W97" s="72">
        <v>1</v>
      </c>
      <c r="X97" s="72">
        <v>0</v>
      </c>
      <c r="Y97" s="72">
        <v>3</v>
      </c>
      <c r="Z97" s="72">
        <v>6</v>
      </c>
      <c r="AA97" s="72">
        <v>0</v>
      </c>
      <c r="AB97" s="72">
        <v>10</v>
      </c>
      <c r="AC97" s="20">
        <f t="shared" si="8"/>
        <v>0</v>
      </c>
      <c r="AD97" s="20">
        <f t="shared" si="7"/>
        <v>0.1</v>
      </c>
      <c r="AE97" s="20">
        <f t="shared" si="7"/>
        <v>0</v>
      </c>
      <c r="AF97" s="20">
        <f t="shared" si="7"/>
        <v>0.3</v>
      </c>
      <c r="AG97" s="20">
        <f t="shared" si="7"/>
        <v>0.6</v>
      </c>
      <c r="AH97" s="20">
        <f t="shared" si="7"/>
        <v>0</v>
      </c>
      <c r="AI97" s="73">
        <v>4.4000000000000004</v>
      </c>
      <c r="AJ97" s="74">
        <v>5</v>
      </c>
      <c r="AK97" s="72">
        <v>5</v>
      </c>
      <c r="AL97" s="72">
        <v>1</v>
      </c>
    </row>
    <row r="98" spans="1:38" s="18" customFormat="1" ht="18" customHeight="1" x14ac:dyDescent="0.25">
      <c r="A98" s="19">
        <v>30</v>
      </c>
      <c r="B98" s="98" t="s">
        <v>76</v>
      </c>
      <c r="C98" s="98" t="s">
        <v>76</v>
      </c>
      <c r="D98" s="98" t="s">
        <v>76</v>
      </c>
      <c r="E98" s="98" t="s">
        <v>76</v>
      </c>
      <c r="F98" s="98" t="s">
        <v>76</v>
      </c>
      <c r="G98" s="98" t="s">
        <v>76</v>
      </c>
      <c r="H98" s="98" t="s">
        <v>76</v>
      </c>
      <c r="I98" s="98" t="s">
        <v>76</v>
      </c>
      <c r="J98" s="98" t="s">
        <v>76</v>
      </c>
      <c r="K98" s="98" t="s">
        <v>76</v>
      </c>
      <c r="L98" s="98" t="s">
        <v>76</v>
      </c>
      <c r="M98" s="98" t="s">
        <v>76</v>
      </c>
      <c r="N98" s="98" t="s">
        <v>76</v>
      </c>
      <c r="O98" s="98" t="s">
        <v>76</v>
      </c>
      <c r="P98" s="98" t="s">
        <v>76</v>
      </c>
      <c r="Q98" s="98" t="s">
        <v>76</v>
      </c>
      <c r="R98" s="98" t="s">
        <v>76</v>
      </c>
      <c r="S98" s="98" t="s">
        <v>76</v>
      </c>
      <c r="T98" s="98" t="s">
        <v>76</v>
      </c>
      <c r="U98" s="82" t="s">
        <v>76</v>
      </c>
      <c r="V98" s="72">
        <v>0</v>
      </c>
      <c r="W98" s="72">
        <v>0</v>
      </c>
      <c r="X98" s="72">
        <v>0</v>
      </c>
      <c r="Y98" s="72">
        <v>2</v>
      </c>
      <c r="Z98" s="72">
        <v>8</v>
      </c>
      <c r="AA98" s="72">
        <v>0</v>
      </c>
      <c r="AB98" s="72">
        <v>10</v>
      </c>
      <c r="AC98" s="20">
        <f t="shared" si="8"/>
        <v>0</v>
      </c>
      <c r="AD98" s="20">
        <f t="shared" si="7"/>
        <v>0</v>
      </c>
      <c r="AE98" s="20">
        <f t="shared" si="7"/>
        <v>0</v>
      </c>
      <c r="AF98" s="20">
        <f t="shared" si="7"/>
        <v>0.2</v>
      </c>
      <c r="AG98" s="20">
        <f t="shared" si="7"/>
        <v>0.8</v>
      </c>
      <c r="AH98" s="20">
        <f t="shared" si="7"/>
        <v>0</v>
      </c>
      <c r="AI98" s="73">
        <v>4.8</v>
      </c>
      <c r="AJ98" s="74">
        <v>5</v>
      </c>
      <c r="AK98" s="72">
        <v>5</v>
      </c>
      <c r="AL98" s="72">
        <v>0</v>
      </c>
    </row>
    <row r="99" spans="1:38" s="18" customFormat="1" ht="18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38"/>
      <c r="W99" s="38"/>
      <c r="X99" s="38"/>
      <c r="Y99" s="38"/>
      <c r="Z99" s="38"/>
      <c r="AA99" s="38"/>
      <c r="AB99" s="39"/>
      <c r="AC99" s="40"/>
      <c r="AD99" s="40"/>
      <c r="AE99" s="40"/>
      <c r="AF99" s="40"/>
      <c r="AG99" s="40"/>
      <c r="AH99" s="40"/>
      <c r="AI99" s="41"/>
      <c r="AJ99" s="41"/>
      <c r="AK99" s="38"/>
      <c r="AL99" s="59"/>
    </row>
    <row r="100" spans="1:38" s="18" customFormat="1" ht="18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38"/>
      <c r="W100" s="38"/>
      <c r="X100" s="38"/>
      <c r="Y100" s="38"/>
      <c r="Z100" s="38"/>
      <c r="AA100" s="38"/>
      <c r="AB100" s="39"/>
      <c r="AC100" s="40"/>
      <c r="AD100" s="40"/>
      <c r="AE100" s="40"/>
      <c r="AF100" s="40"/>
      <c r="AG100" s="40"/>
      <c r="AH100" s="40"/>
      <c r="AI100" s="41"/>
      <c r="AJ100" s="41"/>
      <c r="AK100" s="38"/>
      <c r="AL100" s="59"/>
    </row>
    <row r="101" spans="1:38" ht="48.75" customHeight="1" x14ac:dyDescent="0.25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3" spans="1:38" x14ac:dyDescent="0.25">
      <c r="A103" t="s">
        <v>35</v>
      </c>
      <c r="B103">
        <v>10</v>
      </c>
    </row>
    <row r="104" spans="1:38" x14ac:dyDescent="0.25">
      <c r="A104" t="s">
        <v>36</v>
      </c>
    </row>
  </sheetData>
  <sheetProtection sheet="1" objects="1" scenarios="1"/>
  <mergeCells count="65">
    <mergeCell ref="B94:U94"/>
    <mergeCell ref="B95:U95"/>
    <mergeCell ref="B96:U96"/>
    <mergeCell ref="B97:U97"/>
    <mergeCell ref="B98:U98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77:U77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AC67:AH68"/>
    <mergeCell ref="AI67:AL68"/>
    <mergeCell ref="B69:U69"/>
    <mergeCell ref="A70:U70"/>
    <mergeCell ref="V70:AL70"/>
    <mergeCell ref="V67:AA68"/>
    <mergeCell ref="B71:U71"/>
    <mergeCell ref="B59:U59"/>
    <mergeCell ref="B60:U60"/>
    <mergeCell ref="B61:U61"/>
    <mergeCell ref="A66:O66"/>
    <mergeCell ref="V58:AL58"/>
    <mergeCell ref="B51:U51"/>
    <mergeCell ref="B52:U52"/>
    <mergeCell ref="B53:U53"/>
    <mergeCell ref="B54:U54"/>
    <mergeCell ref="B55:U55"/>
    <mergeCell ref="B56:U56"/>
    <mergeCell ref="B57:U57"/>
    <mergeCell ref="A58:U58"/>
    <mergeCell ref="V47:AA48"/>
    <mergeCell ref="AC47:AH48"/>
    <mergeCell ref="AI47:AL48"/>
    <mergeCell ref="B49:U49"/>
    <mergeCell ref="A50:U50"/>
    <mergeCell ref="V50:AL50"/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4"/>
  <sheetViews>
    <sheetView view="pageBreakPreview" zoomScale="75" zoomScaleNormal="100" zoomScaleSheetLayoutView="7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53" bestFit="1" customWidth="1"/>
  </cols>
  <sheetData>
    <row r="1" spans="1:3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8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8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8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8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38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x14ac:dyDescent="0.25">
      <c r="A7" s="104" t="s">
        <v>47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8" ht="27.75" customHeight="1" x14ac:dyDescent="0.25">
      <c r="A9" s="106" t="s">
        <v>82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20.25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54"/>
    </row>
    <row r="11" spans="1:38" ht="15.75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54"/>
    </row>
    <row r="12" spans="1:38" ht="15.75" customHeight="1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54"/>
    </row>
    <row r="13" spans="1:38" ht="15.75" customHeight="1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54"/>
    </row>
    <row r="14" spans="1:38" ht="15.75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54"/>
    </row>
    <row r="15" spans="1:38" ht="15.75" customHeight="1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54"/>
    </row>
    <row r="16" spans="1:38" ht="15.75" customHeight="1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54"/>
    </row>
    <row r="17" spans="1:38" ht="15.75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54"/>
    </row>
    <row r="18" spans="1:38" ht="15.75" customHeight="1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54"/>
    </row>
    <row r="19" spans="1:38" x14ac:dyDescent="0.25">
      <c r="A19" s="75"/>
      <c r="B19" s="75"/>
      <c r="C19" s="75"/>
      <c r="D19" s="75"/>
      <c r="E19" s="75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54"/>
    </row>
    <row r="20" spans="1:38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54"/>
    </row>
    <row r="21" spans="1:3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54"/>
    </row>
    <row r="22" spans="1:3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54"/>
    </row>
    <row r="23" spans="1:3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54"/>
    </row>
    <row r="24" spans="1:3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54"/>
    </row>
    <row r="25" spans="1:3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54"/>
    </row>
    <row r="26" spans="1:3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54"/>
    </row>
    <row r="27" spans="1:3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54"/>
    </row>
    <row r="28" spans="1:38" ht="40.5" customHeight="1" x14ac:dyDescent="0.25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54"/>
    </row>
    <row r="29" spans="1:38" ht="18" x14ac:dyDescent="0.25">
      <c r="A29" s="77"/>
      <c r="B29" s="77"/>
      <c r="C29" s="99" t="s">
        <v>2</v>
      </c>
      <c r="D29" s="99"/>
      <c r="E29" s="99"/>
      <c r="F29" s="99"/>
      <c r="G29" s="99"/>
      <c r="H29" s="99"/>
      <c r="I29" s="99"/>
      <c r="J29" s="99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54"/>
    </row>
    <row r="30" spans="1:38" ht="39.75" customHeight="1" x14ac:dyDescent="0.25">
      <c r="A30" s="77"/>
      <c r="B30" s="77"/>
      <c r="C30" s="99" t="s">
        <v>3</v>
      </c>
      <c r="D30" s="99"/>
      <c r="E30" s="99"/>
      <c r="F30" s="99"/>
      <c r="G30" s="99"/>
      <c r="H30" s="99"/>
      <c r="I30" s="99"/>
      <c r="J30" s="99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54"/>
    </row>
    <row r="31" spans="1:38" ht="18" x14ac:dyDescent="0.25">
      <c r="A31" s="77"/>
      <c r="B31" s="77"/>
      <c r="C31" s="99" t="s">
        <v>4</v>
      </c>
      <c r="D31" s="99"/>
      <c r="E31" s="99"/>
      <c r="F31" s="99"/>
      <c r="G31" s="99"/>
      <c r="H31" s="99"/>
      <c r="I31" s="99"/>
      <c r="J31" s="99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54"/>
    </row>
    <row r="32" spans="1:38" ht="18" x14ac:dyDescent="0.25">
      <c r="C32" s="99" t="s">
        <v>5</v>
      </c>
      <c r="D32" s="99"/>
      <c r="E32" s="99"/>
      <c r="F32" s="99"/>
      <c r="G32" s="99"/>
      <c r="H32" s="99"/>
      <c r="I32" s="99"/>
      <c r="J32" s="99"/>
    </row>
    <row r="33" spans="1:38" x14ac:dyDescent="0.25">
      <c r="C33" s="75"/>
      <c r="D33" s="75"/>
      <c r="E33" s="75"/>
      <c r="F33" s="75"/>
      <c r="G33" s="75"/>
      <c r="H33" s="75"/>
      <c r="I33" s="75"/>
      <c r="J33" s="75"/>
    </row>
    <row r="34" spans="1:38" x14ac:dyDescent="0.25">
      <c r="C34" s="75"/>
      <c r="D34" s="75"/>
      <c r="E34" s="75"/>
      <c r="F34" s="75"/>
      <c r="G34" s="75"/>
      <c r="H34" s="75"/>
      <c r="I34" s="75"/>
      <c r="J34" s="75"/>
    </row>
    <row r="35" spans="1:38" s="5" customFormat="1" ht="20.25" x14ac:dyDescent="0.25">
      <c r="A35" s="90" t="s">
        <v>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5"/>
    </row>
    <row r="36" spans="1:38" x14ac:dyDescent="0.25">
      <c r="C36" s="75"/>
      <c r="D36" s="75"/>
      <c r="E36" s="75"/>
      <c r="F36" s="75"/>
      <c r="G36" s="75"/>
      <c r="H36" s="75"/>
      <c r="I36" s="75"/>
      <c r="J36" s="75"/>
    </row>
    <row r="37" spans="1:38" ht="18.75" x14ac:dyDescent="0.3">
      <c r="A37" s="6">
        <v>1</v>
      </c>
      <c r="B37" s="79" t="s">
        <v>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38" ht="18.75" x14ac:dyDescent="0.3">
      <c r="A38" s="7"/>
      <c r="B38" s="8"/>
      <c r="C38" s="75"/>
      <c r="D38" s="75"/>
      <c r="E38" s="75"/>
      <c r="F38" s="75"/>
      <c r="G38" s="75"/>
      <c r="H38" s="75"/>
      <c r="I38" s="75"/>
      <c r="J38" s="75"/>
    </row>
    <row r="39" spans="1:38" ht="18.75" x14ac:dyDescent="0.3">
      <c r="A39" s="7"/>
      <c r="B39" s="8"/>
      <c r="C39" s="75"/>
      <c r="D39" s="75"/>
      <c r="E39" s="75"/>
      <c r="F39" s="75"/>
      <c r="G39" s="75"/>
      <c r="H39" s="75"/>
      <c r="I39" s="75"/>
      <c r="J39" s="75"/>
    </row>
    <row r="40" spans="1:38" ht="18.75" x14ac:dyDescent="0.3">
      <c r="A40" s="7"/>
      <c r="B40" s="8"/>
      <c r="C40" s="75"/>
      <c r="D40" s="75"/>
      <c r="E40" s="75"/>
      <c r="F40" s="75"/>
      <c r="G40" s="75"/>
      <c r="H40" s="75"/>
      <c r="I40" s="75"/>
      <c r="J40" s="75"/>
    </row>
    <row r="41" spans="1:38" ht="18.75" x14ac:dyDescent="0.3">
      <c r="A41" s="7"/>
      <c r="B41" s="8"/>
      <c r="C41" s="75"/>
      <c r="D41" s="75"/>
      <c r="E41" s="75"/>
      <c r="F41" s="75"/>
      <c r="G41" s="75"/>
      <c r="H41" s="75"/>
      <c r="I41" s="75"/>
      <c r="J41" s="75"/>
    </row>
    <row r="42" spans="1:38" ht="18.75" x14ac:dyDescent="0.3">
      <c r="A42" s="7"/>
      <c r="B42" s="8"/>
      <c r="C42" s="75"/>
      <c r="D42" s="75"/>
      <c r="E42" s="75"/>
      <c r="F42" s="75"/>
      <c r="G42" s="75"/>
      <c r="H42" s="75"/>
      <c r="I42" s="75"/>
      <c r="J42" s="75"/>
    </row>
    <row r="43" spans="1:38" ht="18.75" x14ac:dyDescent="0.3">
      <c r="A43" s="7"/>
      <c r="B43" s="8"/>
      <c r="C43" s="75"/>
      <c r="D43" s="75"/>
      <c r="E43" s="75"/>
      <c r="F43" s="75"/>
      <c r="G43" s="75"/>
      <c r="H43" s="75"/>
      <c r="I43" s="75"/>
      <c r="J43" s="75"/>
    </row>
    <row r="44" spans="1:38" x14ac:dyDescent="0.25">
      <c r="C44" s="75"/>
      <c r="D44" s="75"/>
      <c r="E44" s="75"/>
      <c r="F44" s="75"/>
      <c r="G44" s="75"/>
      <c r="H44" s="75"/>
      <c r="I44" s="75"/>
      <c r="J44" s="75"/>
    </row>
    <row r="45" spans="1:38" ht="18.75" x14ac:dyDescent="0.3">
      <c r="B45" s="9"/>
      <c r="C45" s="75"/>
      <c r="D45" s="75"/>
      <c r="E45" s="75"/>
      <c r="F45" s="75"/>
      <c r="G45" s="75"/>
      <c r="H45" s="75"/>
      <c r="I45" s="75"/>
      <c r="J45" s="75"/>
    </row>
    <row r="46" spans="1:38" x14ac:dyDescent="0.25">
      <c r="C46" s="75"/>
      <c r="D46" s="75"/>
      <c r="E46" s="75"/>
      <c r="F46" s="75"/>
      <c r="G46" s="75"/>
      <c r="H46" s="75"/>
      <c r="I46" s="75"/>
      <c r="J46" s="75"/>
    </row>
    <row r="47" spans="1:38" ht="15" customHeight="1" x14ac:dyDescent="0.25">
      <c r="V47" s="93" t="s">
        <v>8</v>
      </c>
      <c r="W47" s="93"/>
      <c r="X47" s="93"/>
      <c r="Y47" s="93"/>
      <c r="Z47" s="93"/>
      <c r="AA47" s="93"/>
      <c r="AC47" s="93" t="s">
        <v>9</v>
      </c>
      <c r="AD47" s="93"/>
      <c r="AE47" s="93"/>
      <c r="AF47" s="93"/>
      <c r="AG47" s="93"/>
      <c r="AH47" s="93"/>
      <c r="AI47" s="94" t="s">
        <v>10</v>
      </c>
      <c r="AJ47" s="94"/>
      <c r="AK47" s="94"/>
      <c r="AL47" s="94"/>
    </row>
    <row r="48" spans="1:38" ht="15.75" thickBot="1" x14ac:dyDescent="0.3">
      <c r="V48" s="93"/>
      <c r="W48" s="93"/>
      <c r="X48" s="93"/>
      <c r="Y48" s="93"/>
      <c r="Z48" s="93"/>
      <c r="AA48" s="93"/>
      <c r="AC48" s="93"/>
      <c r="AD48" s="93"/>
      <c r="AE48" s="93"/>
      <c r="AF48" s="93"/>
      <c r="AG48" s="93"/>
      <c r="AH48" s="93"/>
      <c r="AI48" s="94"/>
      <c r="AJ48" s="94"/>
      <c r="AK48" s="94"/>
      <c r="AL48" s="94"/>
    </row>
    <row r="49" spans="1:49" s="17" customFormat="1" ht="18.75" x14ac:dyDescent="0.25">
      <c r="A49" s="1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6" t="s">
        <v>16</v>
      </c>
    </row>
    <row r="50" spans="1:49" s="18" customFormat="1" x14ac:dyDescent="0.25">
      <c r="A50" s="97" t="s">
        <v>17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8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/>
      <c r="AN50"/>
      <c r="AO50"/>
      <c r="AP50"/>
      <c r="AQ50"/>
      <c r="AR50"/>
      <c r="AS50"/>
      <c r="AT50"/>
      <c r="AU50"/>
      <c r="AV50"/>
      <c r="AW50"/>
    </row>
    <row r="51" spans="1:49" s="18" customFormat="1" ht="18.75" customHeight="1" x14ac:dyDescent="0.25">
      <c r="A51" s="19">
        <v>2</v>
      </c>
      <c r="B51" s="98" t="s">
        <v>18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82"/>
      <c r="V51" s="72">
        <v>0</v>
      </c>
      <c r="W51" s="72">
        <v>0</v>
      </c>
      <c r="X51" s="72">
        <v>1</v>
      </c>
      <c r="Y51" s="72">
        <v>7</v>
      </c>
      <c r="Z51" s="72">
        <v>3</v>
      </c>
      <c r="AA51" s="72">
        <v>0</v>
      </c>
      <c r="AB51" s="72">
        <v>11</v>
      </c>
      <c r="AC51" s="20">
        <f>V51/$AB51</f>
        <v>0</v>
      </c>
      <c r="AD51" s="20">
        <f t="shared" ref="AD51:AH57" si="0">W51/$AB51</f>
        <v>0</v>
      </c>
      <c r="AE51" s="20">
        <f t="shared" si="0"/>
        <v>9.0909090909090912E-2</v>
      </c>
      <c r="AF51" s="20">
        <f t="shared" si="0"/>
        <v>0.63636363636363635</v>
      </c>
      <c r="AG51" s="20">
        <f t="shared" si="0"/>
        <v>0.27272727272727271</v>
      </c>
      <c r="AH51" s="20">
        <f t="shared" si="0"/>
        <v>0</v>
      </c>
      <c r="AI51" s="73">
        <v>4.18</v>
      </c>
      <c r="AJ51" s="74">
        <v>4</v>
      </c>
      <c r="AK51" s="72">
        <v>4</v>
      </c>
      <c r="AL51" s="72">
        <v>1</v>
      </c>
      <c r="AM51"/>
      <c r="AN51"/>
      <c r="AO51"/>
      <c r="AP51"/>
      <c r="AQ51"/>
      <c r="AR51"/>
      <c r="AS51"/>
      <c r="AT51"/>
      <c r="AU51"/>
      <c r="AV51"/>
      <c r="AW51"/>
    </row>
    <row r="52" spans="1:49" s="18" customFormat="1" ht="18.75" customHeight="1" x14ac:dyDescent="0.25">
      <c r="A52" s="19">
        <v>3</v>
      </c>
      <c r="B52" s="98" t="s">
        <v>19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82"/>
      <c r="V52" s="72">
        <v>0</v>
      </c>
      <c r="W52" s="72">
        <v>0</v>
      </c>
      <c r="X52" s="72">
        <v>1</v>
      </c>
      <c r="Y52" s="72">
        <v>8</v>
      </c>
      <c r="Z52" s="72">
        <v>3</v>
      </c>
      <c r="AA52" s="72">
        <v>0</v>
      </c>
      <c r="AB52" s="72">
        <v>12</v>
      </c>
      <c r="AC52" s="20">
        <f t="shared" ref="AC52:AC57" si="1">V52/$AB52</f>
        <v>0</v>
      </c>
      <c r="AD52" s="20">
        <f t="shared" si="0"/>
        <v>0</v>
      </c>
      <c r="AE52" s="20">
        <f t="shared" si="0"/>
        <v>8.3333333333333329E-2</v>
      </c>
      <c r="AF52" s="20">
        <f t="shared" si="0"/>
        <v>0.66666666666666663</v>
      </c>
      <c r="AG52" s="20">
        <f t="shared" si="0"/>
        <v>0.25</v>
      </c>
      <c r="AH52" s="20">
        <f t="shared" si="0"/>
        <v>0</v>
      </c>
      <c r="AI52" s="73">
        <v>4.17</v>
      </c>
      <c r="AJ52" s="74">
        <v>4</v>
      </c>
      <c r="AK52" s="72">
        <v>4</v>
      </c>
      <c r="AL52" s="72">
        <v>1</v>
      </c>
      <c r="AM52"/>
      <c r="AN52"/>
      <c r="AO52"/>
      <c r="AP52"/>
      <c r="AQ52"/>
      <c r="AR52"/>
      <c r="AS52"/>
      <c r="AT52"/>
      <c r="AU52"/>
      <c r="AV52"/>
      <c r="AW52"/>
    </row>
    <row r="53" spans="1:49" s="18" customFormat="1" ht="18" customHeight="1" x14ac:dyDescent="0.25">
      <c r="A53" s="19">
        <v>4</v>
      </c>
      <c r="B53" s="98" t="s">
        <v>20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82"/>
      <c r="V53" s="72">
        <v>0</v>
      </c>
      <c r="W53" s="72">
        <v>0</v>
      </c>
      <c r="X53" s="72">
        <v>1</v>
      </c>
      <c r="Y53" s="72">
        <v>2</v>
      </c>
      <c r="Z53" s="72">
        <v>9</v>
      </c>
      <c r="AA53" s="72">
        <v>0</v>
      </c>
      <c r="AB53" s="72">
        <v>12</v>
      </c>
      <c r="AC53" s="20">
        <f t="shared" si="1"/>
        <v>0</v>
      </c>
      <c r="AD53" s="20">
        <f t="shared" si="0"/>
        <v>0</v>
      </c>
      <c r="AE53" s="20">
        <f t="shared" si="0"/>
        <v>8.3333333333333329E-2</v>
      </c>
      <c r="AF53" s="20">
        <f t="shared" si="0"/>
        <v>0.16666666666666666</v>
      </c>
      <c r="AG53" s="20">
        <f t="shared" si="0"/>
        <v>0.75</v>
      </c>
      <c r="AH53" s="20">
        <f t="shared" si="0"/>
        <v>0</v>
      </c>
      <c r="AI53" s="73">
        <v>4.67</v>
      </c>
      <c r="AJ53" s="74">
        <v>5</v>
      </c>
      <c r="AK53" s="72">
        <v>5</v>
      </c>
      <c r="AL53" s="72">
        <v>1</v>
      </c>
      <c r="AM53"/>
      <c r="AN53"/>
      <c r="AO53"/>
      <c r="AP53"/>
      <c r="AQ53"/>
      <c r="AR53"/>
      <c r="AS53"/>
      <c r="AT53"/>
      <c r="AU53"/>
      <c r="AV53"/>
      <c r="AW53"/>
    </row>
    <row r="54" spans="1:49" s="17" customFormat="1" ht="18" customHeight="1" x14ac:dyDescent="0.25">
      <c r="A54" s="19">
        <v>5</v>
      </c>
      <c r="B54" s="98" t="s">
        <v>21</v>
      </c>
      <c r="C54" s="98" t="s">
        <v>22</v>
      </c>
      <c r="D54" s="98" t="s">
        <v>22</v>
      </c>
      <c r="E54" s="98" t="s">
        <v>22</v>
      </c>
      <c r="F54" s="98" t="s">
        <v>22</v>
      </c>
      <c r="G54" s="98" t="s">
        <v>22</v>
      </c>
      <c r="H54" s="98" t="s">
        <v>22</v>
      </c>
      <c r="I54" s="98" t="s">
        <v>22</v>
      </c>
      <c r="J54" s="98" t="s">
        <v>22</v>
      </c>
      <c r="K54" s="98" t="s">
        <v>22</v>
      </c>
      <c r="L54" s="98" t="s">
        <v>22</v>
      </c>
      <c r="M54" s="98" t="s">
        <v>22</v>
      </c>
      <c r="N54" s="98" t="s">
        <v>22</v>
      </c>
      <c r="O54" s="98" t="s">
        <v>22</v>
      </c>
      <c r="P54" s="98" t="s">
        <v>22</v>
      </c>
      <c r="Q54" s="98" t="s">
        <v>22</v>
      </c>
      <c r="R54" s="98" t="s">
        <v>22</v>
      </c>
      <c r="S54" s="98" t="s">
        <v>22</v>
      </c>
      <c r="T54" s="98" t="s">
        <v>22</v>
      </c>
      <c r="U54" s="82" t="s">
        <v>22</v>
      </c>
      <c r="V54" s="72">
        <v>0</v>
      </c>
      <c r="W54" s="72">
        <v>0</v>
      </c>
      <c r="X54" s="72">
        <v>2</v>
      </c>
      <c r="Y54" s="72">
        <v>3</v>
      </c>
      <c r="Z54" s="72">
        <v>7</v>
      </c>
      <c r="AA54" s="72">
        <v>0</v>
      </c>
      <c r="AB54" s="72">
        <v>12</v>
      </c>
      <c r="AC54" s="20">
        <f t="shared" si="1"/>
        <v>0</v>
      </c>
      <c r="AD54" s="20">
        <f t="shared" si="0"/>
        <v>0</v>
      </c>
      <c r="AE54" s="20">
        <f t="shared" si="0"/>
        <v>0.16666666666666666</v>
      </c>
      <c r="AF54" s="20">
        <f t="shared" si="0"/>
        <v>0.25</v>
      </c>
      <c r="AG54" s="20">
        <f t="shared" si="0"/>
        <v>0.58333333333333337</v>
      </c>
      <c r="AH54" s="20">
        <f t="shared" si="0"/>
        <v>0</v>
      </c>
      <c r="AI54" s="73">
        <v>4.42</v>
      </c>
      <c r="AJ54" s="74">
        <v>5</v>
      </c>
      <c r="AK54" s="72">
        <v>5</v>
      </c>
      <c r="AL54" s="72">
        <v>1</v>
      </c>
      <c r="AM54"/>
      <c r="AN54"/>
      <c r="AO54"/>
      <c r="AP54"/>
      <c r="AQ54"/>
      <c r="AR54"/>
      <c r="AS54"/>
      <c r="AT54"/>
      <c r="AU54"/>
      <c r="AV54"/>
      <c r="AW54"/>
    </row>
    <row r="55" spans="1:49" s="17" customFormat="1" ht="18" customHeight="1" x14ac:dyDescent="0.25">
      <c r="A55" s="19">
        <v>6</v>
      </c>
      <c r="B55" s="98" t="s">
        <v>23</v>
      </c>
      <c r="C55" s="98" t="s">
        <v>24</v>
      </c>
      <c r="D55" s="98" t="s">
        <v>24</v>
      </c>
      <c r="E55" s="98" t="s">
        <v>24</v>
      </c>
      <c r="F55" s="98" t="s">
        <v>24</v>
      </c>
      <c r="G55" s="98" t="s">
        <v>24</v>
      </c>
      <c r="H55" s="98" t="s">
        <v>24</v>
      </c>
      <c r="I55" s="98" t="s">
        <v>24</v>
      </c>
      <c r="J55" s="98" t="s">
        <v>24</v>
      </c>
      <c r="K55" s="98" t="s">
        <v>24</v>
      </c>
      <c r="L55" s="98" t="s">
        <v>24</v>
      </c>
      <c r="M55" s="98" t="s">
        <v>24</v>
      </c>
      <c r="N55" s="98" t="s">
        <v>24</v>
      </c>
      <c r="O55" s="98" t="s">
        <v>24</v>
      </c>
      <c r="P55" s="98" t="s">
        <v>24</v>
      </c>
      <c r="Q55" s="98" t="s">
        <v>24</v>
      </c>
      <c r="R55" s="98" t="s">
        <v>24</v>
      </c>
      <c r="S55" s="98" t="s">
        <v>24</v>
      </c>
      <c r="T55" s="98" t="s">
        <v>24</v>
      </c>
      <c r="U55" s="82" t="s">
        <v>24</v>
      </c>
      <c r="V55" s="72">
        <v>0</v>
      </c>
      <c r="W55" s="72">
        <v>0</v>
      </c>
      <c r="X55" s="72">
        <v>1</v>
      </c>
      <c r="Y55" s="72">
        <v>4</v>
      </c>
      <c r="Z55" s="72">
        <v>7</v>
      </c>
      <c r="AA55" s="72">
        <v>0</v>
      </c>
      <c r="AB55" s="72">
        <v>12</v>
      </c>
      <c r="AC55" s="20">
        <f t="shared" si="1"/>
        <v>0</v>
      </c>
      <c r="AD55" s="20">
        <f t="shared" si="0"/>
        <v>0</v>
      </c>
      <c r="AE55" s="20">
        <f t="shared" si="0"/>
        <v>8.3333333333333329E-2</v>
      </c>
      <c r="AF55" s="20">
        <f t="shared" si="0"/>
        <v>0.33333333333333331</v>
      </c>
      <c r="AG55" s="20">
        <f t="shared" si="0"/>
        <v>0.58333333333333337</v>
      </c>
      <c r="AH55" s="20">
        <f t="shared" si="0"/>
        <v>0</v>
      </c>
      <c r="AI55" s="73">
        <v>4.5</v>
      </c>
      <c r="AJ55" s="74">
        <v>5</v>
      </c>
      <c r="AK55" s="72">
        <v>5</v>
      </c>
      <c r="AL55" s="72">
        <v>1</v>
      </c>
      <c r="AM55"/>
      <c r="AN55"/>
      <c r="AO55"/>
      <c r="AP55"/>
      <c r="AQ55"/>
      <c r="AR55"/>
      <c r="AS55"/>
      <c r="AT55"/>
      <c r="AU55"/>
      <c r="AV55"/>
      <c r="AW55"/>
    </row>
    <row r="56" spans="1:49" s="17" customFormat="1" ht="18" customHeight="1" x14ac:dyDescent="0.25">
      <c r="A56" s="19">
        <v>7</v>
      </c>
      <c r="B56" s="98" t="s">
        <v>25</v>
      </c>
      <c r="C56" s="98" t="s">
        <v>26</v>
      </c>
      <c r="D56" s="98" t="s">
        <v>26</v>
      </c>
      <c r="E56" s="98" t="s">
        <v>26</v>
      </c>
      <c r="F56" s="98" t="s">
        <v>26</v>
      </c>
      <c r="G56" s="98" t="s">
        <v>26</v>
      </c>
      <c r="H56" s="98" t="s">
        <v>26</v>
      </c>
      <c r="I56" s="98" t="s">
        <v>26</v>
      </c>
      <c r="J56" s="98" t="s">
        <v>26</v>
      </c>
      <c r="K56" s="98" t="s">
        <v>26</v>
      </c>
      <c r="L56" s="98" t="s">
        <v>26</v>
      </c>
      <c r="M56" s="98" t="s">
        <v>26</v>
      </c>
      <c r="N56" s="98" t="s">
        <v>26</v>
      </c>
      <c r="O56" s="98" t="s">
        <v>26</v>
      </c>
      <c r="P56" s="98" t="s">
        <v>26</v>
      </c>
      <c r="Q56" s="98" t="s">
        <v>26</v>
      </c>
      <c r="R56" s="98" t="s">
        <v>26</v>
      </c>
      <c r="S56" s="98" t="s">
        <v>26</v>
      </c>
      <c r="T56" s="98" t="s">
        <v>26</v>
      </c>
      <c r="U56" s="82" t="s">
        <v>26</v>
      </c>
      <c r="V56" s="72">
        <v>0</v>
      </c>
      <c r="W56" s="72">
        <v>0</v>
      </c>
      <c r="X56" s="72">
        <v>3</v>
      </c>
      <c r="Y56" s="72">
        <v>3</v>
      </c>
      <c r="Z56" s="72">
        <v>6</v>
      </c>
      <c r="AA56" s="72">
        <v>0</v>
      </c>
      <c r="AB56" s="72">
        <v>12</v>
      </c>
      <c r="AC56" s="20">
        <f t="shared" si="1"/>
        <v>0</v>
      </c>
      <c r="AD56" s="20">
        <f t="shared" si="0"/>
        <v>0</v>
      </c>
      <c r="AE56" s="20">
        <f t="shared" si="0"/>
        <v>0.25</v>
      </c>
      <c r="AF56" s="20">
        <f t="shared" si="0"/>
        <v>0.25</v>
      </c>
      <c r="AG56" s="20">
        <f t="shared" si="0"/>
        <v>0.5</v>
      </c>
      <c r="AH56" s="20">
        <f t="shared" si="0"/>
        <v>0</v>
      </c>
      <c r="AI56" s="73">
        <v>4.25</v>
      </c>
      <c r="AJ56" s="74">
        <v>4.5</v>
      </c>
      <c r="AK56" s="72">
        <v>5</v>
      </c>
      <c r="AL56" s="72">
        <v>1</v>
      </c>
      <c r="AM56"/>
      <c r="AN56"/>
      <c r="AO56"/>
      <c r="AP56"/>
      <c r="AQ56"/>
      <c r="AR56"/>
      <c r="AS56"/>
      <c r="AT56"/>
      <c r="AU56"/>
      <c r="AV56"/>
      <c r="AW56"/>
    </row>
    <row r="57" spans="1:49" s="17" customFormat="1" ht="18" customHeight="1" x14ac:dyDescent="0.25">
      <c r="A57" s="19">
        <v>8</v>
      </c>
      <c r="B57" s="98" t="s">
        <v>27</v>
      </c>
      <c r="C57" s="98" t="s">
        <v>28</v>
      </c>
      <c r="D57" s="98" t="s">
        <v>28</v>
      </c>
      <c r="E57" s="98" t="s">
        <v>28</v>
      </c>
      <c r="F57" s="98" t="s">
        <v>28</v>
      </c>
      <c r="G57" s="98" t="s">
        <v>28</v>
      </c>
      <c r="H57" s="98" t="s">
        <v>28</v>
      </c>
      <c r="I57" s="98" t="s">
        <v>28</v>
      </c>
      <c r="J57" s="98" t="s">
        <v>28</v>
      </c>
      <c r="K57" s="98" t="s">
        <v>28</v>
      </c>
      <c r="L57" s="98" t="s">
        <v>28</v>
      </c>
      <c r="M57" s="98" t="s">
        <v>28</v>
      </c>
      <c r="N57" s="98" t="s">
        <v>28</v>
      </c>
      <c r="O57" s="98" t="s">
        <v>28</v>
      </c>
      <c r="P57" s="98" t="s">
        <v>28</v>
      </c>
      <c r="Q57" s="98" t="s">
        <v>28</v>
      </c>
      <c r="R57" s="98" t="s">
        <v>28</v>
      </c>
      <c r="S57" s="98" t="s">
        <v>28</v>
      </c>
      <c r="T57" s="98" t="s">
        <v>28</v>
      </c>
      <c r="U57" s="82" t="s">
        <v>28</v>
      </c>
      <c r="V57" s="72">
        <v>0</v>
      </c>
      <c r="W57" s="72">
        <v>0</v>
      </c>
      <c r="X57" s="72">
        <v>1</v>
      </c>
      <c r="Y57" s="72">
        <v>6</v>
      </c>
      <c r="Z57" s="72">
        <v>3</v>
      </c>
      <c r="AA57" s="72">
        <v>2</v>
      </c>
      <c r="AB57" s="72">
        <v>12</v>
      </c>
      <c r="AC57" s="20">
        <f t="shared" si="1"/>
        <v>0</v>
      </c>
      <c r="AD57" s="20">
        <f t="shared" si="0"/>
        <v>0</v>
      </c>
      <c r="AE57" s="20">
        <f t="shared" si="0"/>
        <v>8.3333333333333329E-2</v>
      </c>
      <c r="AF57" s="20">
        <f t="shared" si="0"/>
        <v>0.5</v>
      </c>
      <c r="AG57" s="20">
        <f t="shared" si="0"/>
        <v>0.25</v>
      </c>
      <c r="AH57" s="20">
        <f t="shared" si="0"/>
        <v>0.16666666666666666</v>
      </c>
      <c r="AI57" s="73">
        <v>4.2</v>
      </c>
      <c r="AJ57" s="73">
        <v>4</v>
      </c>
      <c r="AK57" s="72">
        <v>4</v>
      </c>
      <c r="AL57" s="72">
        <v>1</v>
      </c>
      <c r="AM57"/>
      <c r="AN57"/>
      <c r="AO57"/>
      <c r="AP57"/>
      <c r="AQ57"/>
      <c r="AR57"/>
      <c r="AS57"/>
      <c r="AT57"/>
      <c r="AU57"/>
      <c r="AV57"/>
      <c r="AW57"/>
    </row>
    <row r="58" spans="1:49" s="18" customFormat="1" x14ac:dyDescent="0.25">
      <c r="A58" s="97" t="s">
        <v>29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/>
      <c r="AN58"/>
      <c r="AO58"/>
      <c r="AP58"/>
      <c r="AQ58"/>
      <c r="AR58"/>
      <c r="AS58"/>
      <c r="AT58"/>
      <c r="AU58"/>
      <c r="AV58"/>
      <c r="AW58"/>
    </row>
    <row r="59" spans="1:49" s="17" customFormat="1" ht="18" customHeight="1" x14ac:dyDescent="0.25">
      <c r="A59" s="19">
        <v>9</v>
      </c>
      <c r="B59" s="98" t="s">
        <v>55</v>
      </c>
      <c r="C59" s="98" t="s">
        <v>55</v>
      </c>
      <c r="D59" s="98" t="s">
        <v>55</v>
      </c>
      <c r="E59" s="98" t="s">
        <v>55</v>
      </c>
      <c r="F59" s="98" t="s">
        <v>55</v>
      </c>
      <c r="G59" s="98" t="s">
        <v>55</v>
      </c>
      <c r="H59" s="98" t="s">
        <v>55</v>
      </c>
      <c r="I59" s="98" t="s">
        <v>55</v>
      </c>
      <c r="J59" s="98" t="s">
        <v>55</v>
      </c>
      <c r="K59" s="98" t="s">
        <v>55</v>
      </c>
      <c r="L59" s="98" t="s">
        <v>55</v>
      </c>
      <c r="M59" s="98" t="s">
        <v>55</v>
      </c>
      <c r="N59" s="98" t="s">
        <v>55</v>
      </c>
      <c r="O59" s="98" t="s">
        <v>55</v>
      </c>
      <c r="P59" s="98" t="s">
        <v>55</v>
      </c>
      <c r="Q59" s="98" t="s">
        <v>55</v>
      </c>
      <c r="R59" s="98" t="s">
        <v>55</v>
      </c>
      <c r="S59" s="98" t="s">
        <v>55</v>
      </c>
      <c r="T59" s="98" t="s">
        <v>55</v>
      </c>
      <c r="U59" s="82" t="s">
        <v>55</v>
      </c>
      <c r="V59" s="72">
        <v>0</v>
      </c>
      <c r="W59" s="72">
        <v>0</v>
      </c>
      <c r="X59" s="72">
        <v>1</v>
      </c>
      <c r="Y59" s="72">
        <v>7</v>
      </c>
      <c r="Z59" s="72">
        <v>4</v>
      </c>
      <c r="AA59" s="72">
        <v>0</v>
      </c>
      <c r="AB59" s="72">
        <v>12</v>
      </c>
      <c r="AC59" s="20">
        <f>V59/$AB59</f>
        <v>0</v>
      </c>
      <c r="AD59" s="20">
        <f t="shared" ref="AD59:AH61" si="2">W59/$AB59</f>
        <v>0</v>
      </c>
      <c r="AE59" s="20">
        <f t="shared" si="2"/>
        <v>8.3333333333333329E-2</v>
      </c>
      <c r="AF59" s="20">
        <f t="shared" si="2"/>
        <v>0.58333333333333337</v>
      </c>
      <c r="AG59" s="20">
        <f t="shared" si="2"/>
        <v>0.33333333333333331</v>
      </c>
      <c r="AH59" s="20">
        <f t="shared" si="2"/>
        <v>0</v>
      </c>
      <c r="AI59" s="73">
        <v>4.25</v>
      </c>
      <c r="AJ59" s="74">
        <v>4</v>
      </c>
      <c r="AK59" s="72">
        <v>4</v>
      </c>
      <c r="AL59" s="72">
        <v>1</v>
      </c>
      <c r="AM59"/>
      <c r="AN59"/>
      <c r="AO59"/>
      <c r="AP59"/>
      <c r="AQ59"/>
      <c r="AR59"/>
      <c r="AS59"/>
      <c r="AT59"/>
      <c r="AU59"/>
      <c r="AV59"/>
      <c r="AW59"/>
    </row>
    <row r="60" spans="1:49" s="17" customFormat="1" ht="18" customHeight="1" x14ac:dyDescent="0.25">
      <c r="A60" s="19">
        <v>10</v>
      </c>
      <c r="B60" s="98" t="s">
        <v>56</v>
      </c>
      <c r="C60" s="98" t="s">
        <v>56</v>
      </c>
      <c r="D60" s="98" t="s">
        <v>56</v>
      </c>
      <c r="E60" s="98" t="s">
        <v>56</v>
      </c>
      <c r="F60" s="98" t="s">
        <v>56</v>
      </c>
      <c r="G60" s="98" t="s">
        <v>56</v>
      </c>
      <c r="H60" s="98" t="s">
        <v>56</v>
      </c>
      <c r="I60" s="98" t="s">
        <v>56</v>
      </c>
      <c r="J60" s="98" t="s">
        <v>56</v>
      </c>
      <c r="K60" s="98" t="s">
        <v>56</v>
      </c>
      <c r="L60" s="98" t="s">
        <v>56</v>
      </c>
      <c r="M60" s="98" t="s">
        <v>56</v>
      </c>
      <c r="N60" s="98" t="s">
        <v>56</v>
      </c>
      <c r="O60" s="98" t="s">
        <v>56</v>
      </c>
      <c r="P60" s="98" t="s">
        <v>56</v>
      </c>
      <c r="Q60" s="98" t="s">
        <v>56</v>
      </c>
      <c r="R60" s="98" t="s">
        <v>56</v>
      </c>
      <c r="S60" s="98" t="s">
        <v>56</v>
      </c>
      <c r="T60" s="98" t="s">
        <v>56</v>
      </c>
      <c r="U60" s="82" t="s">
        <v>56</v>
      </c>
      <c r="V60" s="72">
        <v>0</v>
      </c>
      <c r="W60" s="72">
        <v>0</v>
      </c>
      <c r="X60" s="72">
        <v>2</v>
      </c>
      <c r="Y60" s="72">
        <v>5</v>
      </c>
      <c r="Z60" s="72">
        <v>5</v>
      </c>
      <c r="AA60" s="72">
        <v>0</v>
      </c>
      <c r="AB60" s="72">
        <v>12</v>
      </c>
      <c r="AC60" s="20">
        <f t="shared" ref="AC60:AC61" si="3">V60/$AB60</f>
        <v>0</v>
      </c>
      <c r="AD60" s="20">
        <f t="shared" si="2"/>
        <v>0</v>
      </c>
      <c r="AE60" s="20">
        <f t="shared" si="2"/>
        <v>0.16666666666666666</v>
      </c>
      <c r="AF60" s="20">
        <f t="shared" si="2"/>
        <v>0.41666666666666669</v>
      </c>
      <c r="AG60" s="20">
        <f t="shared" si="2"/>
        <v>0.41666666666666669</v>
      </c>
      <c r="AH60" s="20">
        <f t="shared" si="2"/>
        <v>0</v>
      </c>
      <c r="AI60" s="73">
        <v>4.25</v>
      </c>
      <c r="AJ60" s="74">
        <v>4</v>
      </c>
      <c r="AK60" s="72">
        <v>4</v>
      </c>
      <c r="AL60" s="72">
        <v>1</v>
      </c>
      <c r="AM60"/>
      <c r="AN60"/>
      <c r="AO60"/>
      <c r="AP60"/>
      <c r="AQ60"/>
      <c r="AR60"/>
      <c r="AS60"/>
      <c r="AT60"/>
      <c r="AU60"/>
      <c r="AV60"/>
      <c r="AW60"/>
    </row>
    <row r="61" spans="1:49" s="17" customFormat="1" ht="18" customHeight="1" x14ac:dyDescent="0.25">
      <c r="A61" s="19">
        <v>11</v>
      </c>
      <c r="B61" s="98" t="s">
        <v>57</v>
      </c>
      <c r="C61" s="98" t="s">
        <v>57</v>
      </c>
      <c r="D61" s="98" t="s">
        <v>57</v>
      </c>
      <c r="E61" s="98" t="s">
        <v>57</v>
      </c>
      <c r="F61" s="98" t="s">
        <v>57</v>
      </c>
      <c r="G61" s="98" t="s">
        <v>57</v>
      </c>
      <c r="H61" s="98" t="s">
        <v>57</v>
      </c>
      <c r="I61" s="98" t="s">
        <v>57</v>
      </c>
      <c r="J61" s="98" t="s">
        <v>57</v>
      </c>
      <c r="K61" s="98" t="s">
        <v>57</v>
      </c>
      <c r="L61" s="98" t="s">
        <v>57</v>
      </c>
      <c r="M61" s="98" t="s">
        <v>57</v>
      </c>
      <c r="N61" s="98" t="s">
        <v>57</v>
      </c>
      <c r="O61" s="98" t="s">
        <v>57</v>
      </c>
      <c r="P61" s="98" t="s">
        <v>57</v>
      </c>
      <c r="Q61" s="98" t="s">
        <v>57</v>
      </c>
      <c r="R61" s="98" t="s">
        <v>57</v>
      </c>
      <c r="S61" s="98" t="s">
        <v>57</v>
      </c>
      <c r="T61" s="98" t="s">
        <v>57</v>
      </c>
      <c r="U61" s="82" t="s">
        <v>57</v>
      </c>
      <c r="V61" s="72">
        <v>0</v>
      </c>
      <c r="W61" s="72">
        <v>0</v>
      </c>
      <c r="X61" s="72">
        <v>2</v>
      </c>
      <c r="Y61" s="72">
        <v>8</v>
      </c>
      <c r="Z61" s="72">
        <v>2</v>
      </c>
      <c r="AA61" s="72">
        <v>0</v>
      </c>
      <c r="AB61" s="72">
        <v>12</v>
      </c>
      <c r="AC61" s="20">
        <f t="shared" si="3"/>
        <v>0</v>
      </c>
      <c r="AD61" s="20">
        <f t="shared" si="2"/>
        <v>0</v>
      </c>
      <c r="AE61" s="20">
        <f t="shared" si="2"/>
        <v>0.16666666666666666</v>
      </c>
      <c r="AF61" s="20">
        <f t="shared" si="2"/>
        <v>0.66666666666666663</v>
      </c>
      <c r="AG61" s="20">
        <f t="shared" si="2"/>
        <v>0.16666666666666666</v>
      </c>
      <c r="AH61" s="20">
        <f t="shared" si="2"/>
        <v>0</v>
      </c>
      <c r="AI61" s="73">
        <v>4</v>
      </c>
      <c r="AJ61" s="73">
        <v>4</v>
      </c>
      <c r="AK61" s="72">
        <v>4</v>
      </c>
      <c r="AL61" s="72">
        <v>1</v>
      </c>
      <c r="AM61"/>
      <c r="AN61"/>
      <c r="AO61"/>
      <c r="AP61"/>
      <c r="AQ61"/>
      <c r="AR61"/>
      <c r="AS61"/>
      <c r="AT61"/>
      <c r="AU61"/>
      <c r="AV61"/>
      <c r="AW61"/>
    </row>
    <row r="62" spans="1:49" s="17" customFormat="1" ht="18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  <c r="AC62" s="24"/>
      <c r="AD62" s="24"/>
      <c r="AE62" s="24"/>
      <c r="AF62" s="24"/>
      <c r="AG62" s="24"/>
      <c r="AH62" s="24"/>
      <c r="AI62" s="25"/>
      <c r="AJ62" s="25"/>
      <c r="AK62" s="23"/>
      <c r="AL62" s="57"/>
      <c r="AM62"/>
      <c r="AN62"/>
      <c r="AO62"/>
      <c r="AP62"/>
      <c r="AQ62"/>
      <c r="AR62"/>
      <c r="AS62"/>
      <c r="AT62"/>
      <c r="AU62"/>
      <c r="AV62"/>
      <c r="AW62"/>
    </row>
    <row r="63" spans="1:49" s="17" customFormat="1" ht="18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  <c r="AC63" s="24"/>
      <c r="AD63" s="24"/>
      <c r="AE63" s="24"/>
      <c r="AF63" s="24"/>
      <c r="AG63" s="24"/>
      <c r="AH63" s="24"/>
      <c r="AI63" s="25"/>
      <c r="AJ63" s="25"/>
      <c r="AK63" s="23"/>
      <c r="AL63" s="57"/>
      <c r="AM63"/>
      <c r="AN63"/>
      <c r="AO63"/>
      <c r="AP63"/>
      <c r="AQ63"/>
      <c r="AR63"/>
      <c r="AS63"/>
      <c r="AT63"/>
      <c r="AU63"/>
      <c r="AV63"/>
      <c r="AW63"/>
    </row>
    <row r="64" spans="1:49" s="17" customFormat="1" ht="18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4"/>
      <c r="AD64" s="24"/>
      <c r="AE64" s="24"/>
      <c r="AF64" s="24"/>
      <c r="AG64" s="24"/>
      <c r="AH64" s="24"/>
      <c r="AI64" s="25"/>
      <c r="AJ64" s="25"/>
      <c r="AK64" s="23"/>
      <c r="AL64" s="57"/>
      <c r="AM64"/>
      <c r="AN64"/>
      <c r="AO64"/>
      <c r="AP64"/>
      <c r="AQ64"/>
      <c r="AR64"/>
      <c r="AS64"/>
      <c r="AT64"/>
      <c r="AU64"/>
      <c r="AV64"/>
      <c r="AW64"/>
    </row>
    <row r="65" spans="1:49" s="17" customFormat="1" ht="18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  <c r="AC65" s="24"/>
      <c r="AD65" s="24"/>
      <c r="AE65" s="24"/>
      <c r="AF65" s="24"/>
      <c r="AG65" s="24"/>
      <c r="AH65" s="24"/>
      <c r="AI65" s="25"/>
      <c r="AJ65" s="25"/>
      <c r="AK65" s="23"/>
      <c r="AL65" s="57"/>
      <c r="AM65"/>
      <c r="AN65"/>
      <c r="AO65"/>
      <c r="AP65"/>
      <c r="AQ65"/>
      <c r="AR65"/>
      <c r="AS65"/>
      <c r="AT65"/>
      <c r="AU65"/>
      <c r="AV65"/>
      <c r="AW65"/>
    </row>
    <row r="66" spans="1:49" s="5" customFormat="1" ht="20.25" x14ac:dyDescent="0.25">
      <c r="A66" s="90" t="s">
        <v>30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5"/>
      <c r="AM66"/>
      <c r="AN66"/>
      <c r="AO66"/>
      <c r="AP66"/>
      <c r="AQ66"/>
      <c r="AR66"/>
      <c r="AS66"/>
      <c r="AT66"/>
      <c r="AU66"/>
      <c r="AV66"/>
      <c r="AW66"/>
    </row>
    <row r="67" spans="1:49" ht="15" customHeight="1" x14ac:dyDescent="0.25">
      <c r="V67" s="93" t="s">
        <v>8</v>
      </c>
      <c r="W67" s="93"/>
      <c r="X67" s="93"/>
      <c r="Y67" s="93"/>
      <c r="Z67" s="93"/>
      <c r="AA67" s="93"/>
      <c r="AC67" s="93" t="s">
        <v>9</v>
      </c>
      <c r="AD67" s="93"/>
      <c r="AE67" s="93"/>
      <c r="AF67" s="93"/>
      <c r="AG67" s="93"/>
      <c r="AH67" s="93"/>
      <c r="AI67" s="94" t="s">
        <v>10</v>
      </c>
      <c r="AJ67" s="94"/>
      <c r="AK67" s="94"/>
      <c r="AL67" s="94"/>
    </row>
    <row r="68" spans="1:49" ht="15.75" thickBot="1" x14ac:dyDescent="0.3">
      <c r="V68" s="93"/>
      <c r="W68" s="93"/>
      <c r="X68" s="93"/>
      <c r="Y68" s="93"/>
      <c r="Z68" s="93"/>
      <c r="AA68" s="93"/>
      <c r="AC68" s="93"/>
      <c r="AD68" s="93"/>
      <c r="AE68" s="93"/>
      <c r="AF68" s="93"/>
      <c r="AG68" s="93"/>
      <c r="AH68" s="93"/>
      <c r="AI68" s="94"/>
      <c r="AJ68" s="94"/>
      <c r="AK68" s="94"/>
      <c r="AL68" s="94"/>
    </row>
    <row r="69" spans="1:49" s="17" customFormat="1" ht="18.75" x14ac:dyDescent="0.25">
      <c r="A69" s="10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6" t="s">
        <v>16</v>
      </c>
      <c r="AM69"/>
      <c r="AN69"/>
      <c r="AO69"/>
      <c r="AP69"/>
      <c r="AQ69"/>
      <c r="AR69"/>
      <c r="AS69"/>
      <c r="AT69"/>
      <c r="AU69"/>
      <c r="AV69"/>
      <c r="AW69"/>
    </row>
    <row r="70" spans="1:49" s="18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8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/>
      <c r="AN70"/>
      <c r="AO70"/>
      <c r="AP70"/>
      <c r="AQ70"/>
      <c r="AR70"/>
      <c r="AS70"/>
      <c r="AT70"/>
      <c r="AU70"/>
      <c r="AV70"/>
      <c r="AW70"/>
    </row>
    <row r="71" spans="1:49" s="18" customFormat="1" ht="18.75" customHeight="1" x14ac:dyDescent="0.25">
      <c r="A71" s="19">
        <v>12</v>
      </c>
      <c r="B71" s="98" t="s">
        <v>58</v>
      </c>
      <c r="C71" s="98" t="s">
        <v>58</v>
      </c>
      <c r="D71" s="98" t="s">
        <v>58</v>
      </c>
      <c r="E71" s="98" t="s">
        <v>58</v>
      </c>
      <c r="F71" s="98" t="s">
        <v>58</v>
      </c>
      <c r="G71" s="98" t="s">
        <v>58</v>
      </c>
      <c r="H71" s="98" t="s">
        <v>58</v>
      </c>
      <c r="I71" s="98" t="s">
        <v>58</v>
      </c>
      <c r="J71" s="98" t="s">
        <v>58</v>
      </c>
      <c r="K71" s="98" t="s">
        <v>58</v>
      </c>
      <c r="L71" s="98" t="s">
        <v>58</v>
      </c>
      <c r="M71" s="98" t="s">
        <v>58</v>
      </c>
      <c r="N71" s="98" t="s">
        <v>58</v>
      </c>
      <c r="O71" s="98" t="s">
        <v>58</v>
      </c>
      <c r="P71" s="98" t="s">
        <v>58</v>
      </c>
      <c r="Q71" s="98" t="s">
        <v>58</v>
      </c>
      <c r="R71" s="98" t="s">
        <v>58</v>
      </c>
      <c r="S71" s="98" t="s">
        <v>58</v>
      </c>
      <c r="T71" s="98" t="s">
        <v>58</v>
      </c>
      <c r="U71" s="82" t="s">
        <v>58</v>
      </c>
      <c r="V71" s="72">
        <v>1</v>
      </c>
      <c r="W71" s="72">
        <v>3</v>
      </c>
      <c r="X71" s="72">
        <v>4</v>
      </c>
      <c r="Y71" s="72">
        <v>2</v>
      </c>
      <c r="Z71" s="72">
        <v>2</v>
      </c>
      <c r="AA71" s="72">
        <v>0</v>
      </c>
      <c r="AB71" s="72">
        <v>12</v>
      </c>
      <c r="AC71" s="20">
        <f>V71/$AB71</f>
        <v>8.3333333333333329E-2</v>
      </c>
      <c r="AD71" s="20">
        <f t="shared" ref="AD71:AH81" si="4">W71/$AB71</f>
        <v>0.25</v>
      </c>
      <c r="AE71" s="20">
        <f t="shared" si="4"/>
        <v>0.33333333333333331</v>
      </c>
      <c r="AF71" s="20">
        <f t="shared" si="4"/>
        <v>0.16666666666666666</v>
      </c>
      <c r="AG71" s="20">
        <f t="shared" si="4"/>
        <v>0.16666666666666666</v>
      </c>
      <c r="AH71" s="20">
        <f t="shared" si="4"/>
        <v>0</v>
      </c>
      <c r="AI71" s="73">
        <v>3.08</v>
      </c>
      <c r="AJ71" s="73">
        <v>3</v>
      </c>
      <c r="AK71" s="72">
        <v>3</v>
      </c>
      <c r="AL71" s="72">
        <v>1</v>
      </c>
      <c r="AM71"/>
      <c r="AN71"/>
      <c r="AO71"/>
      <c r="AP71"/>
      <c r="AQ71"/>
      <c r="AR71"/>
      <c r="AS71"/>
      <c r="AT71"/>
      <c r="AU71"/>
      <c r="AV71"/>
      <c r="AW71"/>
    </row>
    <row r="72" spans="1:49" s="17" customFormat="1" ht="18" customHeight="1" x14ac:dyDescent="0.25">
      <c r="A72" s="19">
        <v>13</v>
      </c>
      <c r="B72" s="98" t="s">
        <v>59</v>
      </c>
      <c r="C72" s="98" t="s">
        <v>59</v>
      </c>
      <c r="D72" s="98" t="s">
        <v>59</v>
      </c>
      <c r="E72" s="98" t="s">
        <v>59</v>
      </c>
      <c r="F72" s="98" t="s">
        <v>59</v>
      </c>
      <c r="G72" s="98" t="s">
        <v>59</v>
      </c>
      <c r="H72" s="98" t="s">
        <v>59</v>
      </c>
      <c r="I72" s="98" t="s">
        <v>59</v>
      </c>
      <c r="J72" s="98" t="s">
        <v>59</v>
      </c>
      <c r="K72" s="98" t="s">
        <v>59</v>
      </c>
      <c r="L72" s="98" t="s">
        <v>59</v>
      </c>
      <c r="M72" s="98" t="s">
        <v>59</v>
      </c>
      <c r="N72" s="98" t="s">
        <v>59</v>
      </c>
      <c r="O72" s="98" t="s">
        <v>59</v>
      </c>
      <c r="P72" s="98" t="s">
        <v>59</v>
      </c>
      <c r="Q72" s="98" t="s">
        <v>59</v>
      </c>
      <c r="R72" s="98" t="s">
        <v>59</v>
      </c>
      <c r="S72" s="98" t="s">
        <v>59</v>
      </c>
      <c r="T72" s="98" t="s">
        <v>59</v>
      </c>
      <c r="U72" s="82" t="s">
        <v>59</v>
      </c>
      <c r="V72" s="72">
        <v>0</v>
      </c>
      <c r="W72" s="72">
        <v>5</v>
      </c>
      <c r="X72" s="72">
        <v>2</v>
      </c>
      <c r="Y72" s="72">
        <v>4</v>
      </c>
      <c r="Z72" s="72">
        <v>1</v>
      </c>
      <c r="AA72" s="72">
        <v>0</v>
      </c>
      <c r="AB72" s="72">
        <v>12</v>
      </c>
      <c r="AC72" s="20">
        <f t="shared" ref="AC72:AC81" si="5">V72/$AB72</f>
        <v>0</v>
      </c>
      <c r="AD72" s="20">
        <f t="shared" si="4"/>
        <v>0.41666666666666669</v>
      </c>
      <c r="AE72" s="20">
        <f t="shared" si="4"/>
        <v>0.16666666666666666</v>
      </c>
      <c r="AF72" s="20">
        <f t="shared" si="4"/>
        <v>0.33333333333333331</v>
      </c>
      <c r="AG72" s="20">
        <f t="shared" si="4"/>
        <v>8.3333333333333329E-2</v>
      </c>
      <c r="AH72" s="20">
        <f t="shared" si="4"/>
        <v>0</v>
      </c>
      <c r="AI72" s="73">
        <v>3.08</v>
      </c>
      <c r="AJ72" s="73">
        <v>3</v>
      </c>
      <c r="AK72" s="72">
        <v>2</v>
      </c>
      <c r="AL72" s="72">
        <v>1</v>
      </c>
      <c r="AM72"/>
      <c r="AN72"/>
      <c r="AO72"/>
      <c r="AP72"/>
      <c r="AQ72"/>
      <c r="AR72"/>
      <c r="AS72"/>
      <c r="AT72"/>
      <c r="AU72"/>
      <c r="AV72"/>
      <c r="AW72"/>
    </row>
    <row r="73" spans="1:49" s="17" customFormat="1" ht="18" customHeight="1" x14ac:dyDescent="0.25">
      <c r="A73" s="19">
        <v>14</v>
      </c>
      <c r="B73" s="98" t="s">
        <v>60</v>
      </c>
      <c r="C73" s="98" t="s">
        <v>60</v>
      </c>
      <c r="D73" s="98" t="s">
        <v>60</v>
      </c>
      <c r="E73" s="98" t="s">
        <v>60</v>
      </c>
      <c r="F73" s="98" t="s">
        <v>60</v>
      </c>
      <c r="G73" s="98" t="s">
        <v>60</v>
      </c>
      <c r="H73" s="98" t="s">
        <v>60</v>
      </c>
      <c r="I73" s="98" t="s">
        <v>60</v>
      </c>
      <c r="J73" s="98" t="s">
        <v>60</v>
      </c>
      <c r="K73" s="98" t="s">
        <v>60</v>
      </c>
      <c r="L73" s="98" t="s">
        <v>60</v>
      </c>
      <c r="M73" s="98" t="s">
        <v>60</v>
      </c>
      <c r="N73" s="98" t="s">
        <v>60</v>
      </c>
      <c r="O73" s="98" t="s">
        <v>60</v>
      </c>
      <c r="P73" s="98" t="s">
        <v>60</v>
      </c>
      <c r="Q73" s="98" t="s">
        <v>60</v>
      </c>
      <c r="R73" s="98" t="s">
        <v>60</v>
      </c>
      <c r="S73" s="98" t="s">
        <v>60</v>
      </c>
      <c r="T73" s="98" t="s">
        <v>60</v>
      </c>
      <c r="U73" s="82" t="s">
        <v>60</v>
      </c>
      <c r="V73" s="72">
        <v>0</v>
      </c>
      <c r="W73" s="72">
        <v>0</v>
      </c>
      <c r="X73" s="72">
        <v>3</v>
      </c>
      <c r="Y73" s="72">
        <v>7</v>
      </c>
      <c r="Z73" s="72">
        <v>1</v>
      </c>
      <c r="AA73" s="72">
        <v>1</v>
      </c>
      <c r="AB73" s="72">
        <v>12</v>
      </c>
      <c r="AC73" s="20">
        <f t="shared" si="5"/>
        <v>0</v>
      </c>
      <c r="AD73" s="20">
        <f t="shared" si="4"/>
        <v>0</v>
      </c>
      <c r="AE73" s="20">
        <f t="shared" si="4"/>
        <v>0.25</v>
      </c>
      <c r="AF73" s="20">
        <f t="shared" si="4"/>
        <v>0.58333333333333337</v>
      </c>
      <c r="AG73" s="20">
        <f t="shared" si="4"/>
        <v>8.3333333333333329E-2</v>
      </c>
      <c r="AH73" s="20">
        <f t="shared" si="4"/>
        <v>8.3333333333333329E-2</v>
      </c>
      <c r="AI73" s="73">
        <v>3.82</v>
      </c>
      <c r="AJ73" s="74">
        <v>4</v>
      </c>
      <c r="AK73" s="72">
        <v>4</v>
      </c>
      <c r="AL73" s="72">
        <v>1</v>
      </c>
      <c r="AM73"/>
      <c r="AN73"/>
      <c r="AO73"/>
      <c r="AP73"/>
      <c r="AQ73"/>
      <c r="AR73"/>
      <c r="AS73"/>
      <c r="AT73"/>
      <c r="AU73"/>
      <c r="AV73"/>
      <c r="AW73"/>
    </row>
    <row r="74" spans="1:49" s="17" customFormat="1" ht="18" customHeight="1" x14ac:dyDescent="0.25">
      <c r="A74" s="19">
        <v>15</v>
      </c>
      <c r="B74" s="98" t="s">
        <v>61</v>
      </c>
      <c r="C74" s="98" t="s">
        <v>61</v>
      </c>
      <c r="D74" s="98" t="s">
        <v>61</v>
      </c>
      <c r="E74" s="98" t="s">
        <v>61</v>
      </c>
      <c r="F74" s="98" t="s">
        <v>61</v>
      </c>
      <c r="G74" s="98" t="s">
        <v>61</v>
      </c>
      <c r="H74" s="98" t="s">
        <v>61</v>
      </c>
      <c r="I74" s="98" t="s">
        <v>61</v>
      </c>
      <c r="J74" s="98" t="s">
        <v>61</v>
      </c>
      <c r="K74" s="98" t="s">
        <v>61</v>
      </c>
      <c r="L74" s="98" t="s">
        <v>61</v>
      </c>
      <c r="M74" s="98" t="s">
        <v>61</v>
      </c>
      <c r="N74" s="98" t="s">
        <v>61</v>
      </c>
      <c r="O74" s="98" t="s">
        <v>61</v>
      </c>
      <c r="P74" s="98" t="s">
        <v>61</v>
      </c>
      <c r="Q74" s="98" t="s">
        <v>61</v>
      </c>
      <c r="R74" s="98" t="s">
        <v>61</v>
      </c>
      <c r="S74" s="98" t="s">
        <v>61</v>
      </c>
      <c r="T74" s="98" t="s">
        <v>61</v>
      </c>
      <c r="U74" s="82" t="s">
        <v>61</v>
      </c>
      <c r="V74" s="72">
        <v>0</v>
      </c>
      <c r="W74" s="72">
        <v>2</v>
      </c>
      <c r="X74" s="72">
        <v>2</v>
      </c>
      <c r="Y74" s="72">
        <v>4</v>
      </c>
      <c r="Z74" s="72">
        <v>4</v>
      </c>
      <c r="AA74" s="72">
        <v>0</v>
      </c>
      <c r="AB74" s="72">
        <v>12</v>
      </c>
      <c r="AC74" s="20">
        <f t="shared" si="5"/>
        <v>0</v>
      </c>
      <c r="AD74" s="20">
        <f t="shared" si="4"/>
        <v>0.16666666666666666</v>
      </c>
      <c r="AE74" s="20">
        <f t="shared" si="4"/>
        <v>0.16666666666666666</v>
      </c>
      <c r="AF74" s="20">
        <f t="shared" si="4"/>
        <v>0.33333333333333331</v>
      </c>
      <c r="AG74" s="20">
        <f t="shared" si="4"/>
        <v>0.33333333333333331</v>
      </c>
      <c r="AH74" s="20">
        <f t="shared" si="4"/>
        <v>0</v>
      </c>
      <c r="AI74" s="73">
        <v>3.83</v>
      </c>
      <c r="AJ74" s="73">
        <v>4</v>
      </c>
      <c r="AK74" s="72">
        <v>4</v>
      </c>
      <c r="AL74" s="72">
        <v>1</v>
      </c>
      <c r="AM74"/>
      <c r="AN74"/>
      <c r="AO74"/>
      <c r="AP74"/>
      <c r="AQ74"/>
      <c r="AR74"/>
      <c r="AS74"/>
      <c r="AT74"/>
      <c r="AU74"/>
      <c r="AV74"/>
      <c r="AW74"/>
    </row>
    <row r="75" spans="1:49" s="17" customFormat="1" ht="18" customHeight="1" x14ac:dyDescent="0.25">
      <c r="A75" s="19">
        <v>16</v>
      </c>
      <c r="B75" s="98" t="s">
        <v>62</v>
      </c>
      <c r="C75" s="98" t="s">
        <v>62</v>
      </c>
      <c r="D75" s="98" t="s">
        <v>62</v>
      </c>
      <c r="E75" s="98" t="s">
        <v>62</v>
      </c>
      <c r="F75" s="98" t="s">
        <v>62</v>
      </c>
      <c r="G75" s="98" t="s">
        <v>62</v>
      </c>
      <c r="H75" s="98" t="s">
        <v>62</v>
      </c>
      <c r="I75" s="98" t="s">
        <v>62</v>
      </c>
      <c r="J75" s="98" t="s">
        <v>62</v>
      </c>
      <c r="K75" s="98" t="s">
        <v>62</v>
      </c>
      <c r="L75" s="98" t="s">
        <v>62</v>
      </c>
      <c r="M75" s="98" t="s">
        <v>62</v>
      </c>
      <c r="N75" s="98" t="s">
        <v>62</v>
      </c>
      <c r="O75" s="98" t="s">
        <v>62</v>
      </c>
      <c r="P75" s="98" t="s">
        <v>62</v>
      </c>
      <c r="Q75" s="98" t="s">
        <v>62</v>
      </c>
      <c r="R75" s="98" t="s">
        <v>62</v>
      </c>
      <c r="S75" s="98" t="s">
        <v>62</v>
      </c>
      <c r="T75" s="98" t="s">
        <v>62</v>
      </c>
      <c r="U75" s="82" t="s">
        <v>62</v>
      </c>
      <c r="V75" s="72">
        <v>1</v>
      </c>
      <c r="W75" s="72">
        <v>0</v>
      </c>
      <c r="X75" s="72">
        <v>4</v>
      </c>
      <c r="Y75" s="72">
        <v>4</v>
      </c>
      <c r="Z75" s="72">
        <v>3</v>
      </c>
      <c r="AA75" s="72">
        <v>0</v>
      </c>
      <c r="AB75" s="72">
        <v>12</v>
      </c>
      <c r="AC75" s="20">
        <f t="shared" si="5"/>
        <v>8.3333333333333329E-2</v>
      </c>
      <c r="AD75" s="20">
        <f t="shared" si="4"/>
        <v>0</v>
      </c>
      <c r="AE75" s="20">
        <f t="shared" si="4"/>
        <v>0.33333333333333331</v>
      </c>
      <c r="AF75" s="20">
        <f t="shared" si="4"/>
        <v>0.33333333333333331</v>
      </c>
      <c r="AG75" s="20">
        <f t="shared" si="4"/>
        <v>0.25</v>
      </c>
      <c r="AH75" s="20">
        <f t="shared" si="4"/>
        <v>0</v>
      </c>
      <c r="AI75" s="73">
        <v>3.67</v>
      </c>
      <c r="AJ75" s="73">
        <v>4</v>
      </c>
      <c r="AK75" s="72">
        <v>3</v>
      </c>
      <c r="AL75" s="72">
        <v>1</v>
      </c>
      <c r="AM75"/>
      <c r="AN75"/>
      <c r="AO75"/>
      <c r="AP75"/>
      <c r="AQ75"/>
      <c r="AR75"/>
      <c r="AS75"/>
      <c r="AT75"/>
      <c r="AU75"/>
      <c r="AV75"/>
      <c r="AW75"/>
    </row>
    <row r="76" spans="1:49" s="17" customFormat="1" ht="18" customHeight="1" x14ac:dyDescent="0.25">
      <c r="A76" s="19">
        <v>17</v>
      </c>
      <c r="B76" s="98" t="s">
        <v>63</v>
      </c>
      <c r="C76" s="98" t="s">
        <v>63</v>
      </c>
      <c r="D76" s="98" t="s">
        <v>63</v>
      </c>
      <c r="E76" s="98" t="s">
        <v>63</v>
      </c>
      <c r="F76" s="98" t="s">
        <v>63</v>
      </c>
      <c r="G76" s="98" t="s">
        <v>63</v>
      </c>
      <c r="H76" s="98" t="s">
        <v>63</v>
      </c>
      <c r="I76" s="98" t="s">
        <v>63</v>
      </c>
      <c r="J76" s="98" t="s">
        <v>63</v>
      </c>
      <c r="K76" s="98" t="s">
        <v>63</v>
      </c>
      <c r="L76" s="98" t="s">
        <v>63</v>
      </c>
      <c r="M76" s="98" t="s">
        <v>63</v>
      </c>
      <c r="N76" s="98" t="s">
        <v>63</v>
      </c>
      <c r="O76" s="98" t="s">
        <v>63</v>
      </c>
      <c r="P76" s="98" t="s">
        <v>63</v>
      </c>
      <c r="Q76" s="98" t="s">
        <v>63</v>
      </c>
      <c r="R76" s="98" t="s">
        <v>63</v>
      </c>
      <c r="S76" s="98" t="s">
        <v>63</v>
      </c>
      <c r="T76" s="98" t="s">
        <v>63</v>
      </c>
      <c r="U76" s="82" t="s">
        <v>63</v>
      </c>
      <c r="V76" s="72">
        <v>0</v>
      </c>
      <c r="W76" s="72">
        <v>2</v>
      </c>
      <c r="X76" s="72">
        <v>4</v>
      </c>
      <c r="Y76" s="72">
        <v>3</v>
      </c>
      <c r="Z76" s="72">
        <v>3</v>
      </c>
      <c r="AA76" s="72">
        <v>0</v>
      </c>
      <c r="AB76" s="72">
        <v>12</v>
      </c>
      <c r="AC76" s="20">
        <f t="shared" si="5"/>
        <v>0</v>
      </c>
      <c r="AD76" s="20">
        <f t="shared" si="4"/>
        <v>0.16666666666666666</v>
      </c>
      <c r="AE76" s="20">
        <f t="shared" si="4"/>
        <v>0.33333333333333331</v>
      </c>
      <c r="AF76" s="20">
        <f t="shared" si="4"/>
        <v>0.25</v>
      </c>
      <c r="AG76" s="20">
        <f t="shared" si="4"/>
        <v>0.25</v>
      </c>
      <c r="AH76" s="20">
        <f t="shared" si="4"/>
        <v>0</v>
      </c>
      <c r="AI76" s="73">
        <v>3.58</v>
      </c>
      <c r="AJ76" s="73">
        <v>3.5</v>
      </c>
      <c r="AK76" s="72">
        <v>3</v>
      </c>
      <c r="AL76" s="72">
        <v>1</v>
      </c>
      <c r="AM76"/>
      <c r="AN76"/>
      <c r="AO76"/>
      <c r="AP76"/>
      <c r="AQ76"/>
      <c r="AR76"/>
      <c r="AS76"/>
      <c r="AT76"/>
      <c r="AU76"/>
      <c r="AV76"/>
      <c r="AW76"/>
    </row>
    <row r="77" spans="1:49" s="17" customFormat="1" ht="18" customHeight="1" x14ac:dyDescent="0.25">
      <c r="A77" s="19">
        <v>18</v>
      </c>
      <c r="B77" s="98" t="s">
        <v>64</v>
      </c>
      <c r="C77" s="98" t="s">
        <v>64</v>
      </c>
      <c r="D77" s="98" t="s">
        <v>64</v>
      </c>
      <c r="E77" s="98" t="s">
        <v>64</v>
      </c>
      <c r="F77" s="98" t="s">
        <v>64</v>
      </c>
      <c r="G77" s="98" t="s">
        <v>64</v>
      </c>
      <c r="H77" s="98" t="s">
        <v>64</v>
      </c>
      <c r="I77" s="98" t="s">
        <v>64</v>
      </c>
      <c r="J77" s="98" t="s">
        <v>64</v>
      </c>
      <c r="K77" s="98" t="s">
        <v>64</v>
      </c>
      <c r="L77" s="98" t="s">
        <v>64</v>
      </c>
      <c r="M77" s="98" t="s">
        <v>64</v>
      </c>
      <c r="N77" s="98" t="s">
        <v>64</v>
      </c>
      <c r="O77" s="98" t="s">
        <v>64</v>
      </c>
      <c r="P77" s="98" t="s">
        <v>64</v>
      </c>
      <c r="Q77" s="98" t="s">
        <v>64</v>
      </c>
      <c r="R77" s="98" t="s">
        <v>64</v>
      </c>
      <c r="S77" s="98" t="s">
        <v>64</v>
      </c>
      <c r="T77" s="98" t="s">
        <v>64</v>
      </c>
      <c r="U77" s="82" t="s">
        <v>64</v>
      </c>
      <c r="V77" s="72">
        <v>3</v>
      </c>
      <c r="W77" s="72">
        <v>1</v>
      </c>
      <c r="X77" s="72">
        <v>3</v>
      </c>
      <c r="Y77" s="72">
        <v>4</v>
      </c>
      <c r="Z77" s="72">
        <v>1</v>
      </c>
      <c r="AA77" s="72">
        <v>0</v>
      </c>
      <c r="AB77" s="72">
        <v>12</v>
      </c>
      <c r="AC77" s="20">
        <f t="shared" si="5"/>
        <v>0.25</v>
      </c>
      <c r="AD77" s="20">
        <f t="shared" si="4"/>
        <v>8.3333333333333329E-2</v>
      </c>
      <c r="AE77" s="20">
        <f t="shared" si="4"/>
        <v>0.25</v>
      </c>
      <c r="AF77" s="20">
        <f t="shared" si="4"/>
        <v>0.33333333333333331</v>
      </c>
      <c r="AG77" s="20">
        <f t="shared" si="4"/>
        <v>8.3333333333333329E-2</v>
      </c>
      <c r="AH77" s="20">
        <f t="shared" si="4"/>
        <v>0</v>
      </c>
      <c r="AI77" s="73">
        <v>2.92</v>
      </c>
      <c r="AJ77" s="73">
        <v>3</v>
      </c>
      <c r="AK77" s="72">
        <v>4</v>
      </c>
      <c r="AL77" s="72">
        <v>1</v>
      </c>
      <c r="AM77"/>
      <c r="AN77"/>
      <c r="AO77"/>
      <c r="AP77"/>
      <c r="AQ77"/>
      <c r="AR77"/>
      <c r="AS77"/>
      <c r="AT77"/>
      <c r="AU77"/>
      <c r="AV77"/>
      <c r="AW77"/>
    </row>
    <row r="78" spans="1:49" s="17" customFormat="1" ht="18" customHeight="1" x14ac:dyDescent="0.25">
      <c r="A78" s="19">
        <v>19</v>
      </c>
      <c r="B78" s="98" t="s">
        <v>65</v>
      </c>
      <c r="C78" s="98" t="s">
        <v>65</v>
      </c>
      <c r="D78" s="98" t="s">
        <v>65</v>
      </c>
      <c r="E78" s="98" t="s">
        <v>65</v>
      </c>
      <c r="F78" s="98" t="s">
        <v>65</v>
      </c>
      <c r="G78" s="98" t="s">
        <v>65</v>
      </c>
      <c r="H78" s="98" t="s">
        <v>65</v>
      </c>
      <c r="I78" s="98" t="s">
        <v>65</v>
      </c>
      <c r="J78" s="98" t="s">
        <v>65</v>
      </c>
      <c r="K78" s="98" t="s">
        <v>65</v>
      </c>
      <c r="L78" s="98" t="s">
        <v>65</v>
      </c>
      <c r="M78" s="98" t="s">
        <v>65</v>
      </c>
      <c r="N78" s="98" t="s">
        <v>65</v>
      </c>
      <c r="O78" s="98" t="s">
        <v>65</v>
      </c>
      <c r="P78" s="98" t="s">
        <v>65</v>
      </c>
      <c r="Q78" s="98" t="s">
        <v>65</v>
      </c>
      <c r="R78" s="98" t="s">
        <v>65</v>
      </c>
      <c r="S78" s="98" t="s">
        <v>65</v>
      </c>
      <c r="T78" s="98" t="s">
        <v>65</v>
      </c>
      <c r="U78" s="82" t="s">
        <v>65</v>
      </c>
      <c r="V78" s="72">
        <v>1</v>
      </c>
      <c r="W78" s="72">
        <v>3</v>
      </c>
      <c r="X78" s="72">
        <v>2</v>
      </c>
      <c r="Y78" s="72">
        <v>4</v>
      </c>
      <c r="Z78" s="72">
        <v>2</v>
      </c>
      <c r="AA78" s="72">
        <v>0</v>
      </c>
      <c r="AB78" s="72">
        <v>12</v>
      </c>
      <c r="AC78" s="20">
        <f t="shared" si="5"/>
        <v>8.3333333333333329E-2</v>
      </c>
      <c r="AD78" s="20">
        <f t="shared" si="4"/>
        <v>0.25</v>
      </c>
      <c r="AE78" s="20">
        <f t="shared" si="4"/>
        <v>0.16666666666666666</v>
      </c>
      <c r="AF78" s="20">
        <f t="shared" si="4"/>
        <v>0.33333333333333331</v>
      </c>
      <c r="AG78" s="20">
        <f t="shared" si="4"/>
        <v>0.16666666666666666</v>
      </c>
      <c r="AH78" s="20">
        <f t="shared" si="4"/>
        <v>0</v>
      </c>
      <c r="AI78" s="73">
        <v>3.25</v>
      </c>
      <c r="AJ78" s="73">
        <v>3.5</v>
      </c>
      <c r="AK78" s="72">
        <v>4</v>
      </c>
      <c r="AL78" s="72">
        <v>1</v>
      </c>
      <c r="AM78"/>
      <c r="AN78"/>
      <c r="AO78"/>
      <c r="AP78"/>
      <c r="AQ78"/>
      <c r="AR78"/>
      <c r="AS78"/>
      <c r="AT78"/>
      <c r="AU78"/>
      <c r="AV78"/>
      <c r="AW78"/>
    </row>
    <row r="79" spans="1:49" s="17" customFormat="1" ht="18" customHeight="1" x14ac:dyDescent="0.25">
      <c r="A79" s="19">
        <v>20</v>
      </c>
      <c r="B79" s="98" t="s">
        <v>66</v>
      </c>
      <c r="C79" s="98" t="s">
        <v>66</v>
      </c>
      <c r="D79" s="98" t="s">
        <v>66</v>
      </c>
      <c r="E79" s="98" t="s">
        <v>66</v>
      </c>
      <c r="F79" s="98" t="s">
        <v>66</v>
      </c>
      <c r="G79" s="98" t="s">
        <v>66</v>
      </c>
      <c r="H79" s="98" t="s">
        <v>66</v>
      </c>
      <c r="I79" s="98" t="s">
        <v>66</v>
      </c>
      <c r="J79" s="98" t="s">
        <v>66</v>
      </c>
      <c r="K79" s="98" t="s">
        <v>66</v>
      </c>
      <c r="L79" s="98" t="s">
        <v>66</v>
      </c>
      <c r="M79" s="98" t="s">
        <v>66</v>
      </c>
      <c r="N79" s="98" t="s">
        <v>66</v>
      </c>
      <c r="O79" s="98" t="s">
        <v>66</v>
      </c>
      <c r="P79" s="98" t="s">
        <v>66</v>
      </c>
      <c r="Q79" s="98" t="s">
        <v>66</v>
      </c>
      <c r="R79" s="98" t="s">
        <v>66</v>
      </c>
      <c r="S79" s="98" t="s">
        <v>66</v>
      </c>
      <c r="T79" s="98" t="s">
        <v>66</v>
      </c>
      <c r="U79" s="82" t="s">
        <v>66</v>
      </c>
      <c r="V79" s="72">
        <v>1</v>
      </c>
      <c r="W79" s="72">
        <v>4</v>
      </c>
      <c r="X79" s="72">
        <v>4</v>
      </c>
      <c r="Y79" s="72">
        <v>2</v>
      </c>
      <c r="Z79" s="72">
        <v>1</v>
      </c>
      <c r="AA79" s="72">
        <v>0</v>
      </c>
      <c r="AB79" s="72">
        <v>12</v>
      </c>
      <c r="AC79" s="20">
        <f t="shared" si="5"/>
        <v>8.3333333333333329E-2</v>
      </c>
      <c r="AD79" s="20">
        <f t="shared" si="4"/>
        <v>0.33333333333333331</v>
      </c>
      <c r="AE79" s="20">
        <f t="shared" si="4"/>
        <v>0.33333333333333331</v>
      </c>
      <c r="AF79" s="20">
        <f t="shared" si="4"/>
        <v>0.16666666666666666</v>
      </c>
      <c r="AG79" s="20">
        <f t="shared" si="4"/>
        <v>8.3333333333333329E-2</v>
      </c>
      <c r="AH79" s="20">
        <f t="shared" si="4"/>
        <v>0</v>
      </c>
      <c r="AI79" s="73">
        <v>2.83</v>
      </c>
      <c r="AJ79" s="74">
        <v>3</v>
      </c>
      <c r="AK79" s="72">
        <v>2</v>
      </c>
      <c r="AL79" s="72">
        <v>1</v>
      </c>
      <c r="AM79"/>
      <c r="AN79"/>
      <c r="AO79"/>
      <c r="AP79"/>
      <c r="AQ79"/>
      <c r="AR79"/>
      <c r="AS79"/>
      <c r="AT79"/>
      <c r="AU79"/>
      <c r="AV79"/>
      <c r="AW79"/>
    </row>
    <row r="80" spans="1:49" s="17" customFormat="1" ht="18" customHeight="1" x14ac:dyDescent="0.25">
      <c r="A80" s="19">
        <v>21</v>
      </c>
      <c r="B80" s="98" t="s">
        <v>67</v>
      </c>
      <c r="C80" s="98" t="s">
        <v>67</v>
      </c>
      <c r="D80" s="98" t="s">
        <v>67</v>
      </c>
      <c r="E80" s="98" t="s">
        <v>67</v>
      </c>
      <c r="F80" s="98" t="s">
        <v>67</v>
      </c>
      <c r="G80" s="98" t="s">
        <v>67</v>
      </c>
      <c r="H80" s="98" t="s">
        <v>67</v>
      </c>
      <c r="I80" s="98" t="s">
        <v>67</v>
      </c>
      <c r="J80" s="98" t="s">
        <v>67</v>
      </c>
      <c r="K80" s="98" t="s">
        <v>67</v>
      </c>
      <c r="L80" s="98" t="s">
        <v>67</v>
      </c>
      <c r="M80" s="98" t="s">
        <v>67</v>
      </c>
      <c r="N80" s="98" t="s">
        <v>67</v>
      </c>
      <c r="O80" s="98" t="s">
        <v>67</v>
      </c>
      <c r="P80" s="98" t="s">
        <v>67</v>
      </c>
      <c r="Q80" s="98" t="s">
        <v>67</v>
      </c>
      <c r="R80" s="98" t="s">
        <v>67</v>
      </c>
      <c r="S80" s="98" t="s">
        <v>67</v>
      </c>
      <c r="T80" s="98" t="s">
        <v>67</v>
      </c>
      <c r="U80" s="82" t="s">
        <v>67</v>
      </c>
      <c r="V80" s="72">
        <v>0</v>
      </c>
      <c r="W80" s="72">
        <v>1</v>
      </c>
      <c r="X80" s="72">
        <v>2</v>
      </c>
      <c r="Y80" s="72">
        <v>6</v>
      </c>
      <c r="Z80" s="72">
        <v>3</v>
      </c>
      <c r="AA80" s="72">
        <v>0</v>
      </c>
      <c r="AB80" s="72">
        <v>12</v>
      </c>
      <c r="AC80" s="20">
        <f t="shared" si="5"/>
        <v>0</v>
      </c>
      <c r="AD80" s="20">
        <f t="shared" si="4"/>
        <v>8.3333333333333329E-2</v>
      </c>
      <c r="AE80" s="20">
        <f t="shared" si="4"/>
        <v>0.16666666666666666</v>
      </c>
      <c r="AF80" s="20">
        <f t="shared" si="4"/>
        <v>0.5</v>
      </c>
      <c r="AG80" s="20">
        <f t="shared" si="4"/>
        <v>0.25</v>
      </c>
      <c r="AH80" s="20">
        <f t="shared" si="4"/>
        <v>0</v>
      </c>
      <c r="AI80" s="73">
        <v>3.92</v>
      </c>
      <c r="AJ80" s="74">
        <v>4</v>
      </c>
      <c r="AK80" s="72">
        <v>4</v>
      </c>
      <c r="AL80" s="72">
        <v>1</v>
      </c>
      <c r="AM80"/>
      <c r="AN80"/>
      <c r="AO80"/>
      <c r="AP80"/>
      <c r="AQ80"/>
      <c r="AR80"/>
      <c r="AS80"/>
      <c r="AT80"/>
      <c r="AU80"/>
      <c r="AV80"/>
      <c r="AW80"/>
    </row>
    <row r="81" spans="1:49" s="17" customFormat="1" ht="18" customHeight="1" x14ac:dyDescent="0.25">
      <c r="A81" s="19">
        <v>22</v>
      </c>
      <c r="B81" s="98" t="s">
        <v>68</v>
      </c>
      <c r="C81" s="98" t="s">
        <v>68</v>
      </c>
      <c r="D81" s="98" t="s">
        <v>68</v>
      </c>
      <c r="E81" s="98" t="s">
        <v>68</v>
      </c>
      <c r="F81" s="98" t="s">
        <v>68</v>
      </c>
      <c r="G81" s="98" t="s">
        <v>68</v>
      </c>
      <c r="H81" s="98" t="s">
        <v>68</v>
      </c>
      <c r="I81" s="98" t="s">
        <v>68</v>
      </c>
      <c r="J81" s="98" t="s">
        <v>68</v>
      </c>
      <c r="K81" s="98" t="s">
        <v>68</v>
      </c>
      <c r="L81" s="98" t="s">
        <v>68</v>
      </c>
      <c r="M81" s="98" t="s">
        <v>68</v>
      </c>
      <c r="N81" s="98" t="s">
        <v>68</v>
      </c>
      <c r="O81" s="98" t="s">
        <v>68</v>
      </c>
      <c r="P81" s="98" t="s">
        <v>68</v>
      </c>
      <c r="Q81" s="98" t="s">
        <v>68</v>
      </c>
      <c r="R81" s="98" t="s">
        <v>68</v>
      </c>
      <c r="S81" s="98" t="s">
        <v>68</v>
      </c>
      <c r="T81" s="98" t="s">
        <v>68</v>
      </c>
      <c r="U81" s="82" t="s">
        <v>68</v>
      </c>
      <c r="V81" s="72">
        <v>0</v>
      </c>
      <c r="W81" s="72">
        <v>2</v>
      </c>
      <c r="X81" s="72">
        <v>3</v>
      </c>
      <c r="Y81" s="72">
        <v>4</v>
      </c>
      <c r="Z81" s="72">
        <v>3</v>
      </c>
      <c r="AA81" s="72">
        <v>0</v>
      </c>
      <c r="AB81" s="72">
        <v>12</v>
      </c>
      <c r="AC81" s="20">
        <f t="shared" si="5"/>
        <v>0</v>
      </c>
      <c r="AD81" s="20">
        <f t="shared" si="4"/>
        <v>0.16666666666666666</v>
      </c>
      <c r="AE81" s="20">
        <f t="shared" si="4"/>
        <v>0.25</v>
      </c>
      <c r="AF81" s="20">
        <f t="shared" si="4"/>
        <v>0.33333333333333331</v>
      </c>
      <c r="AG81" s="20">
        <f t="shared" si="4"/>
        <v>0.25</v>
      </c>
      <c r="AH81" s="20">
        <f t="shared" si="4"/>
        <v>0</v>
      </c>
      <c r="AI81" s="73">
        <v>3.67</v>
      </c>
      <c r="AJ81" s="74">
        <v>4</v>
      </c>
      <c r="AK81" s="72">
        <v>4</v>
      </c>
      <c r="AL81" s="72">
        <v>1</v>
      </c>
      <c r="AM81"/>
      <c r="AN81"/>
      <c r="AO81"/>
      <c r="AP81"/>
      <c r="AQ81"/>
      <c r="AR81"/>
      <c r="AS81"/>
      <c r="AT81"/>
      <c r="AU81"/>
      <c r="AV81"/>
      <c r="AW81"/>
    </row>
    <row r="85" spans="1:49" s="26" customFormat="1" ht="20.25" customHeight="1" x14ac:dyDescent="0.25">
      <c r="A85" s="90" t="s">
        <v>77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</row>
    <row r="86" spans="1:49" ht="1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93" t="s">
        <v>8</v>
      </c>
      <c r="W86" s="93"/>
      <c r="X86" s="93"/>
      <c r="Y86" s="93"/>
      <c r="Z86" s="93"/>
      <c r="AA86" s="93"/>
      <c r="AC86" s="93" t="s">
        <v>9</v>
      </c>
      <c r="AD86" s="93"/>
      <c r="AE86" s="93"/>
      <c r="AF86" s="93"/>
      <c r="AG86" s="93"/>
      <c r="AH86" s="93"/>
      <c r="AI86" s="94" t="s">
        <v>10</v>
      </c>
      <c r="AJ86" s="94"/>
      <c r="AK86" s="94"/>
      <c r="AL86" s="94"/>
    </row>
    <row r="87" spans="1:49" x14ac:dyDescent="0.25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107"/>
      <c r="W87" s="107"/>
      <c r="X87" s="107"/>
      <c r="Y87" s="107"/>
      <c r="Z87" s="107"/>
      <c r="AA87" s="107"/>
      <c r="AC87" s="107"/>
      <c r="AD87" s="107"/>
      <c r="AE87" s="107"/>
      <c r="AF87" s="107"/>
      <c r="AG87" s="107"/>
      <c r="AH87" s="107"/>
      <c r="AI87" s="94"/>
      <c r="AJ87" s="94"/>
      <c r="AK87" s="94"/>
      <c r="AL87" s="94"/>
    </row>
    <row r="88" spans="1:49" s="17" customFormat="1" ht="18.75" x14ac:dyDescent="0.25">
      <c r="A88" s="1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49">
        <v>1</v>
      </c>
      <c r="W88" s="49">
        <v>2</v>
      </c>
      <c r="X88" s="49">
        <v>3</v>
      </c>
      <c r="Y88" s="49">
        <v>4</v>
      </c>
      <c r="Z88" s="49">
        <v>5</v>
      </c>
      <c r="AA88" s="49" t="s">
        <v>11</v>
      </c>
      <c r="AB88" s="50" t="s">
        <v>12</v>
      </c>
      <c r="AC88" s="49">
        <v>1</v>
      </c>
      <c r="AD88" s="49">
        <v>2</v>
      </c>
      <c r="AE88" s="49">
        <v>3</v>
      </c>
      <c r="AF88" s="49">
        <v>4</v>
      </c>
      <c r="AG88" s="49">
        <v>5</v>
      </c>
      <c r="AH88" s="49" t="s">
        <v>11</v>
      </c>
      <c r="AI88" s="51" t="s">
        <v>13</v>
      </c>
      <c r="AJ88" s="51" t="s">
        <v>14</v>
      </c>
      <c r="AK88" s="51" t="s">
        <v>15</v>
      </c>
      <c r="AL88" s="60" t="s">
        <v>16</v>
      </c>
    </row>
    <row r="89" spans="1:49" s="18" customFormat="1" ht="18.75" customHeight="1" x14ac:dyDescent="0.25">
      <c r="A89" s="87" t="s">
        <v>31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28"/>
      <c r="W89" s="28"/>
      <c r="X89" s="28"/>
      <c r="Y89" s="28"/>
      <c r="Z89" s="28"/>
      <c r="AA89" s="28"/>
      <c r="AB89" s="52"/>
      <c r="AC89" s="33"/>
      <c r="AD89" s="33"/>
      <c r="AE89" s="33"/>
      <c r="AF89" s="33"/>
      <c r="AG89" s="33"/>
      <c r="AH89" s="33"/>
      <c r="AI89" s="37"/>
      <c r="AJ89" s="37"/>
      <c r="AK89" s="28"/>
      <c r="AL89" s="58"/>
    </row>
    <row r="90" spans="1:49" s="18" customFormat="1" ht="18" customHeight="1" x14ac:dyDescent="0.25">
      <c r="A90" s="19">
        <v>23</v>
      </c>
      <c r="B90" s="98" t="s">
        <v>69</v>
      </c>
      <c r="C90" s="98" t="s">
        <v>69</v>
      </c>
      <c r="D90" s="98" t="s">
        <v>69</v>
      </c>
      <c r="E90" s="98" t="s">
        <v>69</v>
      </c>
      <c r="F90" s="98" t="s">
        <v>69</v>
      </c>
      <c r="G90" s="98" t="s">
        <v>69</v>
      </c>
      <c r="H90" s="98" t="s">
        <v>69</v>
      </c>
      <c r="I90" s="98" t="s">
        <v>69</v>
      </c>
      <c r="J90" s="98" t="s">
        <v>69</v>
      </c>
      <c r="K90" s="98" t="s">
        <v>69</v>
      </c>
      <c r="L90" s="98" t="s">
        <v>69</v>
      </c>
      <c r="M90" s="98" t="s">
        <v>69</v>
      </c>
      <c r="N90" s="98" t="s">
        <v>69</v>
      </c>
      <c r="O90" s="98" t="s">
        <v>69</v>
      </c>
      <c r="P90" s="98" t="s">
        <v>69</v>
      </c>
      <c r="Q90" s="98" t="s">
        <v>69</v>
      </c>
      <c r="R90" s="98" t="s">
        <v>69</v>
      </c>
      <c r="S90" s="98" t="s">
        <v>69</v>
      </c>
      <c r="T90" s="98" t="s">
        <v>69</v>
      </c>
      <c r="U90" s="82" t="s">
        <v>69</v>
      </c>
      <c r="V90" s="72">
        <v>0</v>
      </c>
      <c r="W90" s="72">
        <v>1</v>
      </c>
      <c r="X90" s="72">
        <v>2</v>
      </c>
      <c r="Y90" s="72">
        <v>6</v>
      </c>
      <c r="Z90" s="72">
        <v>3</v>
      </c>
      <c r="AA90" s="72">
        <v>0</v>
      </c>
      <c r="AB90" s="72">
        <v>12</v>
      </c>
      <c r="AC90" s="20">
        <f>V90/$AB90</f>
        <v>0</v>
      </c>
      <c r="AD90" s="20">
        <f t="shared" ref="AD90:AH91" si="6">W90/$AB90</f>
        <v>8.3333333333333329E-2</v>
      </c>
      <c r="AE90" s="20">
        <f t="shared" si="6"/>
        <v>0.16666666666666666</v>
      </c>
      <c r="AF90" s="20">
        <f t="shared" si="6"/>
        <v>0.5</v>
      </c>
      <c r="AG90" s="20">
        <f t="shared" si="6"/>
        <v>0.25</v>
      </c>
      <c r="AH90" s="20">
        <f t="shared" si="6"/>
        <v>0</v>
      </c>
      <c r="AI90" s="73">
        <v>3.92</v>
      </c>
      <c r="AJ90" s="74">
        <v>4</v>
      </c>
      <c r="AK90" s="72">
        <v>4</v>
      </c>
      <c r="AL90" s="72">
        <v>1</v>
      </c>
    </row>
    <row r="91" spans="1:49" s="18" customFormat="1" ht="18" customHeight="1" x14ac:dyDescent="0.25">
      <c r="A91" s="19">
        <v>24</v>
      </c>
      <c r="B91" s="98" t="s">
        <v>70</v>
      </c>
      <c r="C91" s="98" t="s">
        <v>70</v>
      </c>
      <c r="D91" s="98" t="s">
        <v>70</v>
      </c>
      <c r="E91" s="98" t="s">
        <v>70</v>
      </c>
      <c r="F91" s="98" t="s">
        <v>70</v>
      </c>
      <c r="G91" s="98" t="s">
        <v>70</v>
      </c>
      <c r="H91" s="98" t="s">
        <v>70</v>
      </c>
      <c r="I91" s="98" t="s">
        <v>70</v>
      </c>
      <c r="J91" s="98" t="s">
        <v>70</v>
      </c>
      <c r="K91" s="98" t="s">
        <v>70</v>
      </c>
      <c r="L91" s="98" t="s">
        <v>70</v>
      </c>
      <c r="M91" s="98" t="s">
        <v>70</v>
      </c>
      <c r="N91" s="98" t="s">
        <v>70</v>
      </c>
      <c r="O91" s="98" t="s">
        <v>70</v>
      </c>
      <c r="P91" s="98" t="s">
        <v>70</v>
      </c>
      <c r="Q91" s="98" t="s">
        <v>70</v>
      </c>
      <c r="R91" s="98" t="s">
        <v>70</v>
      </c>
      <c r="S91" s="98" t="s">
        <v>70</v>
      </c>
      <c r="T91" s="98" t="s">
        <v>70</v>
      </c>
      <c r="U91" s="82" t="s">
        <v>70</v>
      </c>
      <c r="V91" s="72">
        <v>1</v>
      </c>
      <c r="W91" s="72">
        <v>1</v>
      </c>
      <c r="X91" s="72">
        <v>1</v>
      </c>
      <c r="Y91" s="72">
        <v>3</v>
      </c>
      <c r="Z91" s="72">
        <v>5</v>
      </c>
      <c r="AA91" s="72">
        <v>1</v>
      </c>
      <c r="AB91" s="72">
        <v>12</v>
      </c>
      <c r="AC91" s="20">
        <f>V91/$AB91</f>
        <v>8.3333333333333329E-2</v>
      </c>
      <c r="AD91" s="20">
        <f t="shared" si="6"/>
        <v>8.3333333333333329E-2</v>
      </c>
      <c r="AE91" s="20">
        <f t="shared" si="6"/>
        <v>8.3333333333333329E-2</v>
      </c>
      <c r="AF91" s="20">
        <f t="shared" si="6"/>
        <v>0.25</v>
      </c>
      <c r="AG91" s="20">
        <f t="shared" si="6"/>
        <v>0.41666666666666669</v>
      </c>
      <c r="AH91" s="20">
        <f t="shared" si="6"/>
        <v>8.3333333333333329E-2</v>
      </c>
      <c r="AI91" s="73">
        <v>3.91</v>
      </c>
      <c r="AJ91" s="73">
        <v>4</v>
      </c>
      <c r="AK91" s="72">
        <v>5</v>
      </c>
      <c r="AL91" s="72">
        <v>1</v>
      </c>
    </row>
    <row r="92" spans="1:49" s="18" customFormat="1" ht="18.75" customHeight="1" x14ac:dyDescent="0.25">
      <c r="A92" s="87" t="s">
        <v>34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28"/>
      <c r="W92" s="28"/>
      <c r="X92" s="28"/>
      <c r="Y92" s="28"/>
      <c r="Z92" s="28"/>
      <c r="AA92" s="28"/>
      <c r="AB92" s="52"/>
      <c r="AC92" s="33"/>
      <c r="AD92" s="33"/>
      <c r="AE92" s="33"/>
      <c r="AF92" s="33"/>
      <c r="AG92" s="33"/>
      <c r="AH92" s="33"/>
      <c r="AI92" s="37"/>
      <c r="AJ92" s="37"/>
      <c r="AK92" s="28"/>
      <c r="AL92" s="58"/>
    </row>
    <row r="93" spans="1:49" s="18" customFormat="1" ht="18" customHeight="1" x14ac:dyDescent="0.25">
      <c r="A93" s="19">
        <v>25</v>
      </c>
      <c r="B93" s="98" t="s">
        <v>71</v>
      </c>
      <c r="C93" s="98" t="s">
        <v>71</v>
      </c>
      <c r="D93" s="98" t="s">
        <v>71</v>
      </c>
      <c r="E93" s="98" t="s">
        <v>71</v>
      </c>
      <c r="F93" s="98" t="s">
        <v>71</v>
      </c>
      <c r="G93" s="98" t="s">
        <v>71</v>
      </c>
      <c r="H93" s="98" t="s">
        <v>71</v>
      </c>
      <c r="I93" s="98" t="s">
        <v>71</v>
      </c>
      <c r="J93" s="98" t="s">
        <v>71</v>
      </c>
      <c r="K93" s="98" t="s">
        <v>71</v>
      </c>
      <c r="L93" s="98" t="s">
        <v>71</v>
      </c>
      <c r="M93" s="98" t="s">
        <v>71</v>
      </c>
      <c r="N93" s="98" t="s">
        <v>71</v>
      </c>
      <c r="O93" s="98" t="s">
        <v>71</v>
      </c>
      <c r="P93" s="98" t="s">
        <v>71</v>
      </c>
      <c r="Q93" s="98" t="s">
        <v>71</v>
      </c>
      <c r="R93" s="98" t="s">
        <v>71</v>
      </c>
      <c r="S93" s="98" t="s">
        <v>71</v>
      </c>
      <c r="T93" s="98" t="s">
        <v>71</v>
      </c>
      <c r="U93" s="82" t="s">
        <v>71</v>
      </c>
      <c r="V93" s="72">
        <v>0</v>
      </c>
      <c r="W93" s="72">
        <v>0</v>
      </c>
      <c r="X93" s="72">
        <v>0</v>
      </c>
      <c r="Y93" s="72">
        <v>2</v>
      </c>
      <c r="Z93" s="72">
        <v>10</v>
      </c>
      <c r="AA93" s="72">
        <v>0</v>
      </c>
      <c r="AB93" s="72">
        <v>12</v>
      </c>
      <c r="AC93" s="20">
        <f>V93/$AB93</f>
        <v>0</v>
      </c>
      <c r="AD93" s="20">
        <f t="shared" ref="AD93:AH98" si="7">W93/$AB93</f>
        <v>0</v>
      </c>
      <c r="AE93" s="20">
        <f t="shared" si="7"/>
        <v>0</v>
      </c>
      <c r="AF93" s="20">
        <f t="shared" si="7"/>
        <v>0.16666666666666666</v>
      </c>
      <c r="AG93" s="20">
        <f t="shared" si="7"/>
        <v>0.83333333333333337</v>
      </c>
      <c r="AH93" s="20">
        <f t="shared" si="7"/>
        <v>0</v>
      </c>
      <c r="AI93" s="73">
        <v>4.83</v>
      </c>
      <c r="AJ93" s="73">
        <v>5</v>
      </c>
      <c r="AK93" s="72">
        <v>5</v>
      </c>
      <c r="AL93" s="72">
        <v>0</v>
      </c>
    </row>
    <row r="94" spans="1:49" s="18" customFormat="1" ht="18" customHeight="1" x14ac:dyDescent="0.25">
      <c r="A94" s="19">
        <v>26</v>
      </c>
      <c r="B94" s="98" t="s">
        <v>72</v>
      </c>
      <c r="C94" s="98" t="s">
        <v>72</v>
      </c>
      <c r="D94" s="98" t="s">
        <v>72</v>
      </c>
      <c r="E94" s="98" t="s">
        <v>72</v>
      </c>
      <c r="F94" s="98" t="s">
        <v>72</v>
      </c>
      <c r="G94" s="98" t="s">
        <v>72</v>
      </c>
      <c r="H94" s="98" t="s">
        <v>72</v>
      </c>
      <c r="I94" s="98" t="s">
        <v>72</v>
      </c>
      <c r="J94" s="98" t="s">
        <v>72</v>
      </c>
      <c r="K94" s="98" t="s">
        <v>72</v>
      </c>
      <c r="L94" s="98" t="s">
        <v>72</v>
      </c>
      <c r="M94" s="98" t="s">
        <v>72</v>
      </c>
      <c r="N94" s="98" t="s">
        <v>72</v>
      </c>
      <c r="O94" s="98" t="s">
        <v>72</v>
      </c>
      <c r="P94" s="98" t="s">
        <v>72</v>
      </c>
      <c r="Q94" s="98" t="s">
        <v>72</v>
      </c>
      <c r="R94" s="98" t="s">
        <v>72</v>
      </c>
      <c r="S94" s="98" t="s">
        <v>72</v>
      </c>
      <c r="T94" s="98" t="s">
        <v>72</v>
      </c>
      <c r="U94" s="82" t="s">
        <v>72</v>
      </c>
      <c r="V94" s="72">
        <v>0</v>
      </c>
      <c r="W94" s="72">
        <v>0</v>
      </c>
      <c r="X94" s="72">
        <v>0</v>
      </c>
      <c r="Y94" s="72">
        <v>3</v>
      </c>
      <c r="Z94" s="72">
        <v>9</v>
      </c>
      <c r="AA94" s="72">
        <v>0</v>
      </c>
      <c r="AB94" s="72">
        <v>12</v>
      </c>
      <c r="AC94" s="20">
        <f t="shared" ref="AC94:AC98" si="8">V94/$AB94</f>
        <v>0</v>
      </c>
      <c r="AD94" s="20">
        <f t="shared" si="7"/>
        <v>0</v>
      </c>
      <c r="AE94" s="20">
        <f t="shared" si="7"/>
        <v>0</v>
      </c>
      <c r="AF94" s="20">
        <f t="shared" si="7"/>
        <v>0.25</v>
      </c>
      <c r="AG94" s="20">
        <f t="shared" si="7"/>
        <v>0.75</v>
      </c>
      <c r="AH94" s="20">
        <f t="shared" si="7"/>
        <v>0</v>
      </c>
      <c r="AI94" s="73">
        <v>4.75</v>
      </c>
      <c r="AJ94" s="73">
        <v>5</v>
      </c>
      <c r="AK94" s="72">
        <v>5</v>
      </c>
      <c r="AL94" s="72">
        <v>0</v>
      </c>
    </row>
    <row r="95" spans="1:49" s="18" customFormat="1" ht="18" customHeight="1" x14ac:dyDescent="0.25">
      <c r="A95" s="19">
        <v>27</v>
      </c>
      <c r="B95" s="98" t="s">
        <v>73</v>
      </c>
      <c r="C95" s="98" t="s">
        <v>73</v>
      </c>
      <c r="D95" s="98" t="s">
        <v>73</v>
      </c>
      <c r="E95" s="98" t="s">
        <v>73</v>
      </c>
      <c r="F95" s="98" t="s">
        <v>73</v>
      </c>
      <c r="G95" s="98" t="s">
        <v>73</v>
      </c>
      <c r="H95" s="98" t="s">
        <v>73</v>
      </c>
      <c r="I95" s="98" t="s">
        <v>73</v>
      </c>
      <c r="J95" s="98" t="s">
        <v>73</v>
      </c>
      <c r="K95" s="98" t="s">
        <v>73</v>
      </c>
      <c r="L95" s="98" t="s">
        <v>73</v>
      </c>
      <c r="M95" s="98" t="s">
        <v>73</v>
      </c>
      <c r="N95" s="98" t="s">
        <v>73</v>
      </c>
      <c r="O95" s="98" t="s">
        <v>73</v>
      </c>
      <c r="P95" s="98" t="s">
        <v>73</v>
      </c>
      <c r="Q95" s="98" t="s">
        <v>73</v>
      </c>
      <c r="R95" s="98" t="s">
        <v>73</v>
      </c>
      <c r="S95" s="98" t="s">
        <v>73</v>
      </c>
      <c r="T95" s="98" t="s">
        <v>73</v>
      </c>
      <c r="U95" s="82" t="s">
        <v>73</v>
      </c>
      <c r="V95" s="72">
        <v>0</v>
      </c>
      <c r="W95" s="72">
        <v>1</v>
      </c>
      <c r="X95" s="72">
        <v>0</v>
      </c>
      <c r="Y95" s="72">
        <v>2</v>
      </c>
      <c r="Z95" s="72">
        <v>9</v>
      </c>
      <c r="AA95" s="72">
        <v>0</v>
      </c>
      <c r="AB95" s="72">
        <v>12</v>
      </c>
      <c r="AC95" s="20">
        <f t="shared" si="8"/>
        <v>0</v>
      </c>
      <c r="AD95" s="20">
        <f t="shared" si="7"/>
        <v>8.3333333333333329E-2</v>
      </c>
      <c r="AE95" s="20">
        <f t="shared" si="7"/>
        <v>0</v>
      </c>
      <c r="AF95" s="20">
        <f t="shared" si="7"/>
        <v>0.16666666666666666</v>
      </c>
      <c r="AG95" s="20">
        <f t="shared" si="7"/>
        <v>0.75</v>
      </c>
      <c r="AH95" s="20">
        <f t="shared" si="7"/>
        <v>0</v>
      </c>
      <c r="AI95" s="73">
        <v>4.58</v>
      </c>
      <c r="AJ95" s="74">
        <v>5</v>
      </c>
      <c r="AK95" s="72">
        <v>5</v>
      </c>
      <c r="AL95" s="72">
        <v>1</v>
      </c>
    </row>
    <row r="96" spans="1:49" s="18" customFormat="1" ht="18" customHeight="1" x14ac:dyDescent="0.25">
      <c r="A96" s="19">
        <v>28</v>
      </c>
      <c r="B96" s="98" t="s">
        <v>74</v>
      </c>
      <c r="C96" s="98" t="s">
        <v>74</v>
      </c>
      <c r="D96" s="98" t="s">
        <v>74</v>
      </c>
      <c r="E96" s="98" t="s">
        <v>74</v>
      </c>
      <c r="F96" s="98" t="s">
        <v>74</v>
      </c>
      <c r="G96" s="98" t="s">
        <v>74</v>
      </c>
      <c r="H96" s="98" t="s">
        <v>74</v>
      </c>
      <c r="I96" s="98" t="s">
        <v>74</v>
      </c>
      <c r="J96" s="98" t="s">
        <v>74</v>
      </c>
      <c r="K96" s="98" t="s">
        <v>74</v>
      </c>
      <c r="L96" s="98" t="s">
        <v>74</v>
      </c>
      <c r="M96" s="98" t="s">
        <v>74</v>
      </c>
      <c r="N96" s="98" t="s">
        <v>74</v>
      </c>
      <c r="O96" s="98" t="s">
        <v>74</v>
      </c>
      <c r="P96" s="98" t="s">
        <v>74</v>
      </c>
      <c r="Q96" s="98" t="s">
        <v>74</v>
      </c>
      <c r="R96" s="98" t="s">
        <v>74</v>
      </c>
      <c r="S96" s="98" t="s">
        <v>74</v>
      </c>
      <c r="T96" s="98" t="s">
        <v>74</v>
      </c>
      <c r="U96" s="82" t="s">
        <v>74</v>
      </c>
      <c r="V96" s="72">
        <v>0</v>
      </c>
      <c r="W96" s="72">
        <v>0</v>
      </c>
      <c r="X96" s="72">
        <v>0</v>
      </c>
      <c r="Y96" s="72">
        <v>3</v>
      </c>
      <c r="Z96" s="72">
        <v>9</v>
      </c>
      <c r="AA96" s="72">
        <v>0</v>
      </c>
      <c r="AB96" s="72">
        <v>12</v>
      </c>
      <c r="AC96" s="20">
        <f t="shared" si="8"/>
        <v>0</v>
      </c>
      <c r="AD96" s="20">
        <f t="shared" si="7"/>
        <v>0</v>
      </c>
      <c r="AE96" s="20">
        <f t="shared" si="7"/>
        <v>0</v>
      </c>
      <c r="AF96" s="20">
        <f t="shared" si="7"/>
        <v>0.25</v>
      </c>
      <c r="AG96" s="20">
        <f t="shared" si="7"/>
        <v>0.75</v>
      </c>
      <c r="AH96" s="20">
        <f t="shared" si="7"/>
        <v>0</v>
      </c>
      <c r="AI96" s="73">
        <v>4.75</v>
      </c>
      <c r="AJ96" s="74">
        <v>5</v>
      </c>
      <c r="AK96" s="72">
        <v>5</v>
      </c>
      <c r="AL96" s="72">
        <v>0</v>
      </c>
    </row>
    <row r="97" spans="1:38" s="18" customFormat="1" ht="18" customHeight="1" x14ac:dyDescent="0.25">
      <c r="A97" s="19">
        <v>29</v>
      </c>
      <c r="B97" s="98" t="s">
        <v>75</v>
      </c>
      <c r="C97" s="98" t="s">
        <v>75</v>
      </c>
      <c r="D97" s="98" t="s">
        <v>75</v>
      </c>
      <c r="E97" s="98" t="s">
        <v>75</v>
      </c>
      <c r="F97" s="98" t="s">
        <v>75</v>
      </c>
      <c r="G97" s="98" t="s">
        <v>75</v>
      </c>
      <c r="H97" s="98" t="s">
        <v>75</v>
      </c>
      <c r="I97" s="98" t="s">
        <v>75</v>
      </c>
      <c r="J97" s="98" t="s">
        <v>75</v>
      </c>
      <c r="K97" s="98" t="s">
        <v>75</v>
      </c>
      <c r="L97" s="98" t="s">
        <v>75</v>
      </c>
      <c r="M97" s="98" t="s">
        <v>75</v>
      </c>
      <c r="N97" s="98" t="s">
        <v>75</v>
      </c>
      <c r="O97" s="98" t="s">
        <v>75</v>
      </c>
      <c r="P97" s="98" t="s">
        <v>75</v>
      </c>
      <c r="Q97" s="98" t="s">
        <v>75</v>
      </c>
      <c r="R97" s="98" t="s">
        <v>75</v>
      </c>
      <c r="S97" s="98" t="s">
        <v>75</v>
      </c>
      <c r="T97" s="98" t="s">
        <v>75</v>
      </c>
      <c r="U97" s="82" t="s">
        <v>75</v>
      </c>
      <c r="V97" s="72">
        <v>0</v>
      </c>
      <c r="W97" s="72">
        <v>0</v>
      </c>
      <c r="X97" s="72">
        <v>0</v>
      </c>
      <c r="Y97" s="72">
        <v>6</v>
      </c>
      <c r="Z97" s="72">
        <v>6</v>
      </c>
      <c r="AA97" s="72">
        <v>0</v>
      </c>
      <c r="AB97" s="72">
        <v>12</v>
      </c>
      <c r="AC97" s="20">
        <f t="shared" si="8"/>
        <v>0</v>
      </c>
      <c r="AD97" s="20">
        <f t="shared" si="7"/>
        <v>0</v>
      </c>
      <c r="AE97" s="20">
        <f t="shared" si="7"/>
        <v>0</v>
      </c>
      <c r="AF97" s="20">
        <f t="shared" si="7"/>
        <v>0.5</v>
      </c>
      <c r="AG97" s="20">
        <f t="shared" si="7"/>
        <v>0.5</v>
      </c>
      <c r="AH97" s="20">
        <f t="shared" si="7"/>
        <v>0</v>
      </c>
      <c r="AI97" s="73">
        <v>4.5</v>
      </c>
      <c r="AJ97" s="74">
        <v>4.5</v>
      </c>
      <c r="AK97" s="72">
        <v>4</v>
      </c>
      <c r="AL97" s="72">
        <v>1</v>
      </c>
    </row>
    <row r="98" spans="1:38" s="18" customFormat="1" ht="18" customHeight="1" x14ac:dyDescent="0.25">
      <c r="A98" s="19">
        <v>30</v>
      </c>
      <c r="B98" s="98" t="s">
        <v>76</v>
      </c>
      <c r="C98" s="98" t="s">
        <v>76</v>
      </c>
      <c r="D98" s="98" t="s">
        <v>76</v>
      </c>
      <c r="E98" s="98" t="s">
        <v>76</v>
      </c>
      <c r="F98" s="98" t="s">
        <v>76</v>
      </c>
      <c r="G98" s="98" t="s">
        <v>76</v>
      </c>
      <c r="H98" s="98" t="s">
        <v>76</v>
      </c>
      <c r="I98" s="98" t="s">
        <v>76</v>
      </c>
      <c r="J98" s="98" t="s">
        <v>76</v>
      </c>
      <c r="K98" s="98" t="s">
        <v>76</v>
      </c>
      <c r="L98" s="98" t="s">
        <v>76</v>
      </c>
      <c r="M98" s="98" t="s">
        <v>76</v>
      </c>
      <c r="N98" s="98" t="s">
        <v>76</v>
      </c>
      <c r="O98" s="98" t="s">
        <v>76</v>
      </c>
      <c r="P98" s="98" t="s">
        <v>76</v>
      </c>
      <c r="Q98" s="98" t="s">
        <v>76</v>
      </c>
      <c r="R98" s="98" t="s">
        <v>76</v>
      </c>
      <c r="S98" s="98" t="s">
        <v>76</v>
      </c>
      <c r="T98" s="98" t="s">
        <v>76</v>
      </c>
      <c r="U98" s="82" t="s">
        <v>76</v>
      </c>
      <c r="V98" s="72">
        <v>0</v>
      </c>
      <c r="W98" s="72">
        <v>0</v>
      </c>
      <c r="X98" s="72">
        <v>0</v>
      </c>
      <c r="Y98" s="72">
        <v>4</v>
      </c>
      <c r="Z98" s="72">
        <v>8</v>
      </c>
      <c r="AA98" s="72">
        <v>0</v>
      </c>
      <c r="AB98" s="72">
        <v>12</v>
      </c>
      <c r="AC98" s="20">
        <f t="shared" si="8"/>
        <v>0</v>
      </c>
      <c r="AD98" s="20">
        <f t="shared" si="7"/>
        <v>0</v>
      </c>
      <c r="AE98" s="20">
        <f t="shared" si="7"/>
        <v>0</v>
      </c>
      <c r="AF98" s="20">
        <f t="shared" si="7"/>
        <v>0.33333333333333331</v>
      </c>
      <c r="AG98" s="20">
        <f t="shared" si="7"/>
        <v>0.66666666666666663</v>
      </c>
      <c r="AH98" s="20">
        <f t="shared" si="7"/>
        <v>0</v>
      </c>
      <c r="AI98" s="73">
        <v>4.67</v>
      </c>
      <c r="AJ98" s="74">
        <v>5</v>
      </c>
      <c r="AK98" s="72">
        <v>5</v>
      </c>
      <c r="AL98" s="72">
        <v>0</v>
      </c>
    </row>
    <row r="99" spans="1:38" s="18" customFormat="1" ht="18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38"/>
      <c r="W99" s="38"/>
      <c r="X99" s="38"/>
      <c r="Y99" s="38"/>
      <c r="Z99" s="38"/>
      <c r="AA99" s="38"/>
      <c r="AB99" s="39"/>
      <c r="AC99" s="40"/>
      <c r="AD99" s="40"/>
      <c r="AE99" s="40"/>
      <c r="AF99" s="40"/>
      <c r="AG99" s="40"/>
      <c r="AH99" s="40"/>
      <c r="AI99" s="41"/>
      <c r="AJ99" s="41"/>
      <c r="AK99" s="38"/>
      <c r="AL99" s="59"/>
    </row>
    <row r="100" spans="1:38" s="18" customFormat="1" ht="18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38"/>
      <c r="W100" s="38"/>
      <c r="X100" s="38"/>
      <c r="Y100" s="38"/>
      <c r="Z100" s="38"/>
      <c r="AA100" s="38"/>
      <c r="AB100" s="39"/>
      <c r="AC100" s="40"/>
      <c r="AD100" s="40"/>
      <c r="AE100" s="40"/>
      <c r="AF100" s="40"/>
      <c r="AG100" s="40"/>
      <c r="AH100" s="40"/>
      <c r="AI100" s="41"/>
      <c r="AJ100" s="41"/>
      <c r="AK100" s="38"/>
      <c r="AL100" s="59"/>
    </row>
    <row r="101" spans="1:38" ht="48.75" customHeight="1" x14ac:dyDescent="0.25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3" spans="1:38" x14ac:dyDescent="0.25">
      <c r="A103" t="s">
        <v>35</v>
      </c>
      <c r="B103">
        <v>11</v>
      </c>
    </row>
    <row r="104" spans="1:38" x14ac:dyDescent="0.25">
      <c r="A104" t="s">
        <v>36</v>
      </c>
      <c r="B104">
        <v>1</v>
      </c>
    </row>
  </sheetData>
  <sheetProtection sheet="1" objects="1" scenarios="1"/>
  <mergeCells count="65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V47:AA48"/>
    <mergeCell ref="AC47:AH48"/>
    <mergeCell ref="AI47:AL48"/>
    <mergeCell ref="B49:U49"/>
    <mergeCell ref="A50:U50"/>
    <mergeCell ref="V50:AL50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B71:U71"/>
    <mergeCell ref="B59:U59"/>
    <mergeCell ref="B60:U60"/>
    <mergeCell ref="B61:U61"/>
    <mergeCell ref="A66:O66"/>
    <mergeCell ref="AC67:AH68"/>
    <mergeCell ref="AI67:AL68"/>
    <mergeCell ref="B69:U69"/>
    <mergeCell ref="A70:U70"/>
    <mergeCell ref="V70:AL70"/>
    <mergeCell ref="V67:AA68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94:U94"/>
    <mergeCell ref="B95:U95"/>
    <mergeCell ref="B96:U96"/>
    <mergeCell ref="B97:U97"/>
    <mergeCell ref="B98:U98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4"/>
  <sheetViews>
    <sheetView view="pageBreakPreview" zoomScale="75" zoomScaleNormal="100" zoomScaleSheetLayoutView="7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53" bestFit="1" customWidth="1"/>
  </cols>
  <sheetData>
    <row r="1" spans="1:3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8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8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8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8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38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x14ac:dyDescent="0.25">
      <c r="A7" s="104" t="s">
        <v>47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8" ht="27.75" customHeight="1" x14ac:dyDescent="0.25">
      <c r="A9" s="106" t="s">
        <v>81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20.25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54"/>
    </row>
    <row r="11" spans="1:38" ht="15.75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54"/>
    </row>
    <row r="12" spans="1:38" ht="15.75" customHeight="1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54"/>
    </row>
    <row r="13" spans="1:38" ht="15.75" customHeight="1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54"/>
    </row>
    <row r="14" spans="1:38" ht="15.75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54"/>
    </row>
    <row r="15" spans="1:38" ht="15.75" customHeight="1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54"/>
    </row>
    <row r="16" spans="1:38" ht="15.75" customHeight="1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54"/>
    </row>
    <row r="17" spans="1:38" ht="15.75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54"/>
    </row>
    <row r="18" spans="1:38" ht="15.75" customHeight="1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54"/>
    </row>
    <row r="19" spans="1:38" x14ac:dyDescent="0.25">
      <c r="A19" s="75"/>
      <c r="B19" s="75"/>
      <c r="C19" s="75"/>
      <c r="D19" s="75"/>
      <c r="E19" s="75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54"/>
    </row>
    <row r="20" spans="1:38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54"/>
    </row>
    <row r="21" spans="1:3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54"/>
    </row>
    <row r="22" spans="1:3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54"/>
    </row>
    <row r="23" spans="1:3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54"/>
    </row>
    <row r="24" spans="1:3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54"/>
    </row>
    <row r="25" spans="1:3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54"/>
    </row>
    <row r="26" spans="1:3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54"/>
    </row>
    <row r="27" spans="1:3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54"/>
    </row>
    <row r="28" spans="1:38" ht="40.5" customHeight="1" x14ac:dyDescent="0.25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54"/>
    </row>
    <row r="29" spans="1:38" ht="18" x14ac:dyDescent="0.25">
      <c r="A29" s="77"/>
      <c r="B29" s="77"/>
      <c r="C29" s="99" t="s">
        <v>2</v>
      </c>
      <c r="D29" s="99"/>
      <c r="E29" s="99"/>
      <c r="F29" s="99"/>
      <c r="G29" s="99"/>
      <c r="H29" s="99"/>
      <c r="I29" s="99"/>
      <c r="J29" s="99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54"/>
    </row>
    <row r="30" spans="1:38" ht="39.75" customHeight="1" x14ac:dyDescent="0.25">
      <c r="A30" s="77"/>
      <c r="B30" s="77"/>
      <c r="C30" s="99" t="s">
        <v>3</v>
      </c>
      <c r="D30" s="99"/>
      <c r="E30" s="99"/>
      <c r="F30" s="99"/>
      <c r="G30" s="99"/>
      <c r="H30" s="99"/>
      <c r="I30" s="99"/>
      <c r="J30" s="99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54"/>
    </row>
    <row r="31" spans="1:38" ht="18" x14ac:dyDescent="0.25">
      <c r="A31" s="77"/>
      <c r="B31" s="77"/>
      <c r="C31" s="99" t="s">
        <v>4</v>
      </c>
      <c r="D31" s="99"/>
      <c r="E31" s="99"/>
      <c r="F31" s="99"/>
      <c r="G31" s="99"/>
      <c r="H31" s="99"/>
      <c r="I31" s="99"/>
      <c r="J31" s="99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54"/>
    </row>
    <row r="32" spans="1:38" ht="18" x14ac:dyDescent="0.25">
      <c r="C32" s="99" t="s">
        <v>5</v>
      </c>
      <c r="D32" s="99"/>
      <c r="E32" s="99"/>
      <c r="F32" s="99"/>
      <c r="G32" s="99"/>
      <c r="H32" s="99"/>
      <c r="I32" s="99"/>
      <c r="J32" s="99"/>
    </row>
    <row r="33" spans="1:38" x14ac:dyDescent="0.25">
      <c r="C33" s="75"/>
      <c r="D33" s="75"/>
      <c r="E33" s="75"/>
      <c r="F33" s="75"/>
      <c r="G33" s="75"/>
      <c r="H33" s="75"/>
      <c r="I33" s="75"/>
      <c r="J33" s="75"/>
    </row>
    <row r="34" spans="1:38" x14ac:dyDescent="0.25">
      <c r="C34" s="75"/>
      <c r="D34" s="75"/>
      <c r="E34" s="75"/>
      <c r="F34" s="75"/>
      <c r="G34" s="75"/>
      <c r="H34" s="75"/>
      <c r="I34" s="75"/>
      <c r="J34" s="75"/>
    </row>
    <row r="35" spans="1:38" s="5" customFormat="1" ht="20.25" x14ac:dyDescent="0.25">
      <c r="A35" s="90" t="s">
        <v>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5"/>
    </row>
    <row r="36" spans="1:38" x14ac:dyDescent="0.25">
      <c r="C36" s="75"/>
      <c r="D36" s="75"/>
      <c r="E36" s="75"/>
      <c r="F36" s="75"/>
      <c r="G36" s="75"/>
      <c r="H36" s="75"/>
      <c r="I36" s="75"/>
      <c r="J36" s="75"/>
    </row>
    <row r="37" spans="1:38" ht="18.75" x14ac:dyDescent="0.3">
      <c r="A37" s="6">
        <v>1</v>
      </c>
      <c r="B37" s="79" t="s">
        <v>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38" ht="18.75" x14ac:dyDescent="0.3">
      <c r="A38" s="7"/>
      <c r="B38" s="8"/>
      <c r="C38" s="75"/>
      <c r="D38" s="75"/>
      <c r="E38" s="75"/>
      <c r="F38" s="75"/>
      <c r="G38" s="75"/>
      <c r="H38" s="75"/>
      <c r="I38" s="75"/>
      <c r="J38" s="75"/>
    </row>
    <row r="39" spans="1:38" ht="18.75" x14ac:dyDescent="0.3">
      <c r="A39" s="7"/>
      <c r="B39" s="8"/>
      <c r="C39" s="75"/>
      <c r="D39" s="75"/>
      <c r="E39" s="75"/>
      <c r="F39" s="75"/>
      <c r="G39" s="75"/>
      <c r="H39" s="75"/>
      <c r="I39" s="75"/>
      <c r="J39" s="75"/>
    </row>
    <row r="40" spans="1:38" ht="18.75" x14ac:dyDescent="0.3">
      <c r="A40" s="7"/>
      <c r="B40" s="8"/>
      <c r="C40" s="75"/>
      <c r="D40" s="75"/>
      <c r="E40" s="75"/>
      <c r="F40" s="75"/>
      <c r="G40" s="75"/>
      <c r="H40" s="75"/>
      <c r="I40" s="75"/>
      <c r="J40" s="75"/>
    </row>
    <row r="41" spans="1:38" ht="18.75" x14ac:dyDescent="0.3">
      <c r="A41" s="7"/>
      <c r="B41" s="8"/>
      <c r="C41" s="75"/>
      <c r="D41" s="75"/>
      <c r="E41" s="75"/>
      <c r="F41" s="75"/>
      <c r="G41" s="75"/>
      <c r="H41" s="75"/>
      <c r="I41" s="75"/>
      <c r="J41" s="75"/>
    </row>
    <row r="42" spans="1:38" ht="18.75" x14ac:dyDescent="0.3">
      <c r="A42" s="7"/>
      <c r="B42" s="8"/>
      <c r="C42" s="75"/>
      <c r="D42" s="75"/>
      <c r="E42" s="75"/>
      <c r="F42" s="75"/>
      <c r="G42" s="75"/>
      <c r="H42" s="75"/>
      <c r="I42" s="75"/>
      <c r="J42" s="75"/>
    </row>
    <row r="43" spans="1:38" ht="18.75" x14ac:dyDescent="0.3">
      <c r="A43" s="7"/>
      <c r="B43" s="8"/>
      <c r="C43" s="75"/>
      <c r="D43" s="75"/>
      <c r="E43" s="75"/>
      <c r="F43" s="75"/>
      <c r="G43" s="75"/>
      <c r="H43" s="75"/>
      <c r="I43" s="75"/>
      <c r="J43" s="75"/>
    </row>
    <row r="44" spans="1:38" x14ac:dyDescent="0.25">
      <c r="C44" s="75"/>
      <c r="D44" s="75"/>
      <c r="E44" s="75"/>
      <c r="F44" s="75"/>
      <c r="G44" s="75"/>
      <c r="H44" s="75"/>
      <c r="I44" s="75"/>
      <c r="J44" s="75"/>
    </row>
    <row r="45" spans="1:38" ht="18.75" x14ac:dyDescent="0.3">
      <c r="B45" s="9"/>
      <c r="C45" s="75"/>
      <c r="D45" s="75"/>
      <c r="E45" s="75"/>
      <c r="F45" s="75"/>
      <c r="G45" s="75"/>
      <c r="H45" s="75"/>
      <c r="I45" s="75"/>
      <c r="J45" s="75"/>
    </row>
    <row r="46" spans="1:38" x14ac:dyDescent="0.25">
      <c r="C46" s="75"/>
      <c r="D46" s="75"/>
      <c r="E46" s="75"/>
      <c r="F46" s="75"/>
      <c r="G46" s="75"/>
      <c r="H46" s="75"/>
      <c r="I46" s="75"/>
      <c r="J46" s="75"/>
    </row>
    <row r="47" spans="1:38" ht="15" customHeight="1" x14ac:dyDescent="0.25">
      <c r="V47" s="93" t="s">
        <v>8</v>
      </c>
      <c r="W47" s="93"/>
      <c r="X47" s="93"/>
      <c r="Y47" s="93"/>
      <c r="Z47" s="93"/>
      <c r="AA47" s="93"/>
      <c r="AC47" s="93" t="s">
        <v>9</v>
      </c>
      <c r="AD47" s="93"/>
      <c r="AE47" s="93"/>
      <c r="AF47" s="93"/>
      <c r="AG47" s="93"/>
      <c r="AH47" s="93"/>
      <c r="AI47" s="94" t="s">
        <v>10</v>
      </c>
      <c r="AJ47" s="94"/>
      <c r="AK47" s="94"/>
      <c r="AL47" s="94"/>
    </row>
    <row r="48" spans="1:38" ht="15.75" thickBot="1" x14ac:dyDescent="0.3">
      <c r="V48" s="93"/>
      <c r="W48" s="93"/>
      <c r="X48" s="93"/>
      <c r="Y48" s="93"/>
      <c r="Z48" s="93"/>
      <c r="AA48" s="93"/>
      <c r="AC48" s="93"/>
      <c r="AD48" s="93"/>
      <c r="AE48" s="93"/>
      <c r="AF48" s="93"/>
      <c r="AG48" s="93"/>
      <c r="AH48" s="93"/>
      <c r="AI48" s="94"/>
      <c r="AJ48" s="94"/>
      <c r="AK48" s="94"/>
      <c r="AL48" s="94"/>
    </row>
    <row r="49" spans="1:49" s="17" customFormat="1" ht="18.75" x14ac:dyDescent="0.25">
      <c r="A49" s="1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6" t="s">
        <v>16</v>
      </c>
    </row>
    <row r="50" spans="1:49" s="18" customFormat="1" x14ac:dyDescent="0.25">
      <c r="A50" s="97" t="s">
        <v>17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8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/>
      <c r="AN50"/>
      <c r="AO50"/>
      <c r="AP50"/>
      <c r="AQ50"/>
      <c r="AR50"/>
      <c r="AS50"/>
      <c r="AT50"/>
      <c r="AU50"/>
      <c r="AV50"/>
      <c r="AW50"/>
    </row>
    <row r="51" spans="1:49" s="18" customFormat="1" ht="18.75" customHeight="1" x14ac:dyDescent="0.25">
      <c r="A51" s="19">
        <v>2</v>
      </c>
      <c r="B51" s="98" t="s">
        <v>18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82"/>
      <c r="V51" s="72">
        <v>0</v>
      </c>
      <c r="W51" s="72">
        <v>0</v>
      </c>
      <c r="X51" s="72">
        <v>1</v>
      </c>
      <c r="Y51" s="72">
        <v>3</v>
      </c>
      <c r="Z51" s="72">
        <v>5</v>
      </c>
      <c r="AA51" s="72">
        <v>0</v>
      </c>
      <c r="AB51" s="72">
        <v>9</v>
      </c>
      <c r="AC51" s="20">
        <f>V51/$AB51</f>
        <v>0</v>
      </c>
      <c r="AD51" s="20">
        <f t="shared" ref="AD51:AH57" si="0">W51/$AB51</f>
        <v>0</v>
      </c>
      <c r="AE51" s="20">
        <f t="shared" si="0"/>
        <v>0.1111111111111111</v>
      </c>
      <c r="AF51" s="20">
        <f t="shared" si="0"/>
        <v>0.33333333333333331</v>
      </c>
      <c r="AG51" s="20">
        <f t="shared" si="0"/>
        <v>0.55555555555555558</v>
      </c>
      <c r="AH51" s="20">
        <f t="shared" si="0"/>
        <v>0</v>
      </c>
      <c r="AI51" s="73">
        <v>4.4400000000000004</v>
      </c>
      <c r="AJ51" s="74">
        <v>5</v>
      </c>
      <c r="AK51" s="72">
        <v>5</v>
      </c>
      <c r="AL51" s="72">
        <v>1</v>
      </c>
      <c r="AM51"/>
      <c r="AN51"/>
      <c r="AO51"/>
      <c r="AP51"/>
      <c r="AQ51"/>
      <c r="AR51"/>
      <c r="AS51"/>
      <c r="AT51"/>
      <c r="AU51"/>
      <c r="AV51"/>
      <c r="AW51"/>
    </row>
    <row r="52" spans="1:49" s="18" customFormat="1" ht="18.75" customHeight="1" x14ac:dyDescent="0.25">
      <c r="A52" s="19">
        <v>3</v>
      </c>
      <c r="B52" s="98" t="s">
        <v>19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82"/>
      <c r="V52" s="72">
        <v>0</v>
      </c>
      <c r="W52" s="72">
        <v>0</v>
      </c>
      <c r="X52" s="72">
        <v>1</v>
      </c>
      <c r="Y52" s="72">
        <v>4</v>
      </c>
      <c r="Z52" s="72">
        <v>4</v>
      </c>
      <c r="AA52" s="72">
        <v>0</v>
      </c>
      <c r="AB52" s="72">
        <v>9</v>
      </c>
      <c r="AC52" s="20">
        <f t="shared" ref="AC52:AC57" si="1">V52/$AB52</f>
        <v>0</v>
      </c>
      <c r="AD52" s="20">
        <f t="shared" si="0"/>
        <v>0</v>
      </c>
      <c r="AE52" s="20">
        <f t="shared" si="0"/>
        <v>0.1111111111111111</v>
      </c>
      <c r="AF52" s="20">
        <f t="shared" si="0"/>
        <v>0.44444444444444442</v>
      </c>
      <c r="AG52" s="20">
        <f t="shared" si="0"/>
        <v>0.44444444444444442</v>
      </c>
      <c r="AH52" s="20">
        <f t="shared" si="0"/>
        <v>0</v>
      </c>
      <c r="AI52" s="73">
        <v>4.33</v>
      </c>
      <c r="AJ52" s="74">
        <v>4</v>
      </c>
      <c r="AK52" s="72">
        <v>4</v>
      </c>
      <c r="AL52" s="72">
        <v>1</v>
      </c>
      <c r="AM52"/>
      <c r="AN52"/>
      <c r="AO52"/>
      <c r="AP52"/>
      <c r="AQ52"/>
      <c r="AR52"/>
      <c r="AS52"/>
      <c r="AT52"/>
      <c r="AU52"/>
      <c r="AV52"/>
      <c r="AW52"/>
    </row>
    <row r="53" spans="1:49" s="18" customFormat="1" ht="18" customHeight="1" x14ac:dyDescent="0.25">
      <c r="A53" s="19">
        <v>4</v>
      </c>
      <c r="B53" s="98" t="s">
        <v>20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82"/>
      <c r="V53" s="72">
        <v>0</v>
      </c>
      <c r="W53" s="72">
        <v>0</v>
      </c>
      <c r="X53" s="72">
        <v>2</v>
      </c>
      <c r="Y53" s="72">
        <v>1</v>
      </c>
      <c r="Z53" s="72">
        <v>5</v>
      </c>
      <c r="AA53" s="72">
        <v>1</v>
      </c>
      <c r="AB53" s="72">
        <v>9</v>
      </c>
      <c r="AC53" s="20">
        <f t="shared" si="1"/>
        <v>0</v>
      </c>
      <c r="AD53" s="20">
        <f t="shared" si="0"/>
        <v>0</v>
      </c>
      <c r="AE53" s="20">
        <f t="shared" si="0"/>
        <v>0.22222222222222221</v>
      </c>
      <c r="AF53" s="20">
        <f t="shared" si="0"/>
        <v>0.1111111111111111</v>
      </c>
      <c r="AG53" s="20">
        <f t="shared" si="0"/>
        <v>0.55555555555555558</v>
      </c>
      <c r="AH53" s="20">
        <f t="shared" si="0"/>
        <v>0.1111111111111111</v>
      </c>
      <c r="AI53" s="73">
        <v>4.38</v>
      </c>
      <c r="AJ53" s="74">
        <v>5</v>
      </c>
      <c r="AK53" s="72">
        <v>5</v>
      </c>
      <c r="AL53" s="72">
        <v>1</v>
      </c>
      <c r="AM53"/>
      <c r="AN53"/>
      <c r="AO53"/>
      <c r="AP53"/>
      <c r="AQ53"/>
      <c r="AR53"/>
      <c r="AS53"/>
      <c r="AT53"/>
      <c r="AU53"/>
      <c r="AV53"/>
      <c r="AW53"/>
    </row>
    <row r="54" spans="1:49" s="17" customFormat="1" ht="18" customHeight="1" x14ac:dyDescent="0.25">
      <c r="A54" s="19">
        <v>5</v>
      </c>
      <c r="B54" s="98" t="s">
        <v>21</v>
      </c>
      <c r="C54" s="98" t="s">
        <v>22</v>
      </c>
      <c r="D54" s="98" t="s">
        <v>22</v>
      </c>
      <c r="E54" s="98" t="s">
        <v>22</v>
      </c>
      <c r="F54" s="98" t="s">
        <v>22</v>
      </c>
      <c r="G54" s="98" t="s">
        <v>22</v>
      </c>
      <c r="H54" s="98" t="s">
        <v>22</v>
      </c>
      <c r="I54" s="98" t="s">
        <v>22</v>
      </c>
      <c r="J54" s="98" t="s">
        <v>22</v>
      </c>
      <c r="K54" s="98" t="s">
        <v>22</v>
      </c>
      <c r="L54" s="98" t="s">
        <v>22</v>
      </c>
      <c r="M54" s="98" t="s">
        <v>22</v>
      </c>
      <c r="N54" s="98" t="s">
        <v>22</v>
      </c>
      <c r="O54" s="98" t="s">
        <v>22</v>
      </c>
      <c r="P54" s="98" t="s">
        <v>22</v>
      </c>
      <c r="Q54" s="98" t="s">
        <v>22</v>
      </c>
      <c r="R54" s="98" t="s">
        <v>22</v>
      </c>
      <c r="S54" s="98" t="s">
        <v>22</v>
      </c>
      <c r="T54" s="98" t="s">
        <v>22</v>
      </c>
      <c r="U54" s="82" t="s">
        <v>22</v>
      </c>
      <c r="V54" s="72">
        <v>0</v>
      </c>
      <c r="W54" s="72">
        <v>0</v>
      </c>
      <c r="X54" s="72">
        <v>0</v>
      </c>
      <c r="Y54" s="72">
        <v>4</v>
      </c>
      <c r="Z54" s="72">
        <v>5</v>
      </c>
      <c r="AA54" s="72">
        <v>0</v>
      </c>
      <c r="AB54" s="72">
        <v>9</v>
      </c>
      <c r="AC54" s="20">
        <f t="shared" si="1"/>
        <v>0</v>
      </c>
      <c r="AD54" s="20">
        <f t="shared" si="0"/>
        <v>0</v>
      </c>
      <c r="AE54" s="20">
        <f t="shared" si="0"/>
        <v>0</v>
      </c>
      <c r="AF54" s="20">
        <f t="shared" si="0"/>
        <v>0.44444444444444442</v>
      </c>
      <c r="AG54" s="20">
        <f t="shared" si="0"/>
        <v>0.55555555555555558</v>
      </c>
      <c r="AH54" s="20">
        <f t="shared" si="0"/>
        <v>0</v>
      </c>
      <c r="AI54" s="73">
        <v>4.5599999999999996</v>
      </c>
      <c r="AJ54" s="74">
        <v>5</v>
      </c>
      <c r="AK54" s="72">
        <v>5</v>
      </c>
      <c r="AL54" s="72">
        <v>1</v>
      </c>
      <c r="AM54"/>
      <c r="AN54"/>
      <c r="AO54"/>
      <c r="AP54"/>
      <c r="AQ54"/>
      <c r="AR54"/>
      <c r="AS54"/>
      <c r="AT54"/>
      <c r="AU54"/>
      <c r="AV54"/>
      <c r="AW54"/>
    </row>
    <row r="55" spans="1:49" s="17" customFormat="1" ht="18" customHeight="1" x14ac:dyDescent="0.25">
      <c r="A55" s="19">
        <v>6</v>
      </c>
      <c r="B55" s="98" t="s">
        <v>23</v>
      </c>
      <c r="C55" s="98" t="s">
        <v>24</v>
      </c>
      <c r="D55" s="98" t="s">
        <v>24</v>
      </c>
      <c r="E55" s="98" t="s">
        <v>24</v>
      </c>
      <c r="F55" s="98" t="s">
        <v>24</v>
      </c>
      <c r="G55" s="98" t="s">
        <v>24</v>
      </c>
      <c r="H55" s="98" t="s">
        <v>24</v>
      </c>
      <c r="I55" s="98" t="s">
        <v>24</v>
      </c>
      <c r="J55" s="98" t="s">
        <v>24</v>
      </c>
      <c r="K55" s="98" t="s">
        <v>24</v>
      </c>
      <c r="L55" s="98" t="s">
        <v>24</v>
      </c>
      <c r="M55" s="98" t="s">
        <v>24</v>
      </c>
      <c r="N55" s="98" t="s">
        <v>24</v>
      </c>
      <c r="O55" s="98" t="s">
        <v>24</v>
      </c>
      <c r="P55" s="98" t="s">
        <v>24</v>
      </c>
      <c r="Q55" s="98" t="s">
        <v>24</v>
      </c>
      <c r="R55" s="98" t="s">
        <v>24</v>
      </c>
      <c r="S55" s="98" t="s">
        <v>24</v>
      </c>
      <c r="T55" s="98" t="s">
        <v>24</v>
      </c>
      <c r="U55" s="82" t="s">
        <v>24</v>
      </c>
      <c r="V55" s="72">
        <v>0</v>
      </c>
      <c r="W55" s="72">
        <v>0</v>
      </c>
      <c r="X55" s="72">
        <v>0</v>
      </c>
      <c r="Y55" s="72">
        <v>3</v>
      </c>
      <c r="Z55" s="72">
        <v>5</v>
      </c>
      <c r="AA55" s="72">
        <v>1</v>
      </c>
      <c r="AB55" s="72">
        <v>9</v>
      </c>
      <c r="AC55" s="20">
        <f t="shared" si="1"/>
        <v>0</v>
      </c>
      <c r="AD55" s="20">
        <f t="shared" si="0"/>
        <v>0</v>
      </c>
      <c r="AE55" s="20">
        <f t="shared" si="0"/>
        <v>0</v>
      </c>
      <c r="AF55" s="20">
        <f t="shared" si="0"/>
        <v>0.33333333333333331</v>
      </c>
      <c r="AG55" s="20">
        <f t="shared" si="0"/>
        <v>0.55555555555555558</v>
      </c>
      <c r="AH55" s="20">
        <f t="shared" si="0"/>
        <v>0.1111111111111111</v>
      </c>
      <c r="AI55" s="73">
        <v>4.63</v>
      </c>
      <c r="AJ55" s="74">
        <v>5</v>
      </c>
      <c r="AK55" s="72">
        <v>5</v>
      </c>
      <c r="AL55" s="72">
        <v>1</v>
      </c>
      <c r="AM55"/>
      <c r="AN55"/>
      <c r="AO55"/>
      <c r="AP55"/>
      <c r="AQ55"/>
      <c r="AR55"/>
      <c r="AS55"/>
      <c r="AT55"/>
      <c r="AU55"/>
      <c r="AV55"/>
      <c r="AW55"/>
    </row>
    <row r="56" spans="1:49" s="17" customFormat="1" ht="18" customHeight="1" x14ac:dyDescent="0.25">
      <c r="A56" s="19">
        <v>7</v>
      </c>
      <c r="B56" s="98" t="s">
        <v>25</v>
      </c>
      <c r="C56" s="98" t="s">
        <v>26</v>
      </c>
      <c r="D56" s="98" t="s">
        <v>26</v>
      </c>
      <c r="E56" s="98" t="s">
        <v>26</v>
      </c>
      <c r="F56" s="98" t="s">
        <v>26</v>
      </c>
      <c r="G56" s="98" t="s">
        <v>26</v>
      </c>
      <c r="H56" s="98" t="s">
        <v>26</v>
      </c>
      <c r="I56" s="98" t="s">
        <v>26</v>
      </c>
      <c r="J56" s="98" t="s">
        <v>26</v>
      </c>
      <c r="K56" s="98" t="s">
        <v>26</v>
      </c>
      <c r="L56" s="98" t="s">
        <v>26</v>
      </c>
      <c r="M56" s="98" t="s">
        <v>26</v>
      </c>
      <c r="N56" s="98" t="s">
        <v>26</v>
      </c>
      <c r="O56" s="98" t="s">
        <v>26</v>
      </c>
      <c r="P56" s="98" t="s">
        <v>26</v>
      </c>
      <c r="Q56" s="98" t="s">
        <v>26</v>
      </c>
      <c r="R56" s="98" t="s">
        <v>26</v>
      </c>
      <c r="S56" s="98" t="s">
        <v>26</v>
      </c>
      <c r="T56" s="98" t="s">
        <v>26</v>
      </c>
      <c r="U56" s="82" t="s">
        <v>26</v>
      </c>
      <c r="V56" s="72">
        <v>0</v>
      </c>
      <c r="W56" s="72">
        <v>0</v>
      </c>
      <c r="X56" s="72">
        <v>0</v>
      </c>
      <c r="Y56" s="72">
        <v>4</v>
      </c>
      <c r="Z56" s="72">
        <v>5</v>
      </c>
      <c r="AA56" s="72">
        <v>0</v>
      </c>
      <c r="AB56" s="72">
        <v>9</v>
      </c>
      <c r="AC56" s="20">
        <f t="shared" si="1"/>
        <v>0</v>
      </c>
      <c r="AD56" s="20">
        <f t="shared" si="0"/>
        <v>0</v>
      </c>
      <c r="AE56" s="20">
        <f t="shared" si="0"/>
        <v>0</v>
      </c>
      <c r="AF56" s="20">
        <f t="shared" si="0"/>
        <v>0.44444444444444442</v>
      </c>
      <c r="AG56" s="20">
        <f t="shared" si="0"/>
        <v>0.55555555555555558</v>
      </c>
      <c r="AH56" s="20">
        <f t="shared" si="0"/>
        <v>0</v>
      </c>
      <c r="AI56" s="73">
        <v>4.5599999999999996</v>
      </c>
      <c r="AJ56" s="74">
        <v>5</v>
      </c>
      <c r="AK56" s="72">
        <v>5</v>
      </c>
      <c r="AL56" s="72">
        <v>1</v>
      </c>
      <c r="AM56"/>
      <c r="AN56"/>
      <c r="AO56"/>
      <c r="AP56"/>
      <c r="AQ56"/>
      <c r="AR56"/>
      <c r="AS56"/>
      <c r="AT56"/>
      <c r="AU56"/>
      <c r="AV56"/>
      <c r="AW56"/>
    </row>
    <row r="57" spans="1:49" s="17" customFormat="1" ht="18" customHeight="1" x14ac:dyDescent="0.25">
      <c r="A57" s="19">
        <v>8</v>
      </c>
      <c r="B57" s="98" t="s">
        <v>27</v>
      </c>
      <c r="C57" s="98" t="s">
        <v>28</v>
      </c>
      <c r="D57" s="98" t="s">
        <v>28</v>
      </c>
      <c r="E57" s="98" t="s">
        <v>28</v>
      </c>
      <c r="F57" s="98" t="s">
        <v>28</v>
      </c>
      <c r="G57" s="98" t="s">
        <v>28</v>
      </c>
      <c r="H57" s="98" t="s">
        <v>28</v>
      </c>
      <c r="I57" s="98" t="s">
        <v>28</v>
      </c>
      <c r="J57" s="98" t="s">
        <v>28</v>
      </c>
      <c r="K57" s="98" t="s">
        <v>28</v>
      </c>
      <c r="L57" s="98" t="s">
        <v>28</v>
      </c>
      <c r="M57" s="98" t="s">
        <v>28</v>
      </c>
      <c r="N57" s="98" t="s">
        <v>28</v>
      </c>
      <c r="O57" s="98" t="s">
        <v>28</v>
      </c>
      <c r="P57" s="98" t="s">
        <v>28</v>
      </c>
      <c r="Q57" s="98" t="s">
        <v>28</v>
      </c>
      <c r="R57" s="98" t="s">
        <v>28</v>
      </c>
      <c r="S57" s="98" t="s">
        <v>28</v>
      </c>
      <c r="T57" s="98" t="s">
        <v>28</v>
      </c>
      <c r="U57" s="82" t="s">
        <v>28</v>
      </c>
      <c r="V57" s="72">
        <v>0</v>
      </c>
      <c r="W57" s="72">
        <v>0</v>
      </c>
      <c r="X57" s="72">
        <v>0</v>
      </c>
      <c r="Y57" s="72">
        <v>4</v>
      </c>
      <c r="Z57" s="72">
        <v>5</v>
      </c>
      <c r="AA57" s="72">
        <v>0</v>
      </c>
      <c r="AB57" s="72">
        <v>9</v>
      </c>
      <c r="AC57" s="20">
        <f t="shared" si="1"/>
        <v>0</v>
      </c>
      <c r="AD57" s="20">
        <f t="shared" si="0"/>
        <v>0</v>
      </c>
      <c r="AE57" s="20">
        <f t="shared" si="0"/>
        <v>0</v>
      </c>
      <c r="AF57" s="20">
        <f t="shared" si="0"/>
        <v>0.44444444444444442</v>
      </c>
      <c r="AG57" s="20">
        <f t="shared" si="0"/>
        <v>0.55555555555555558</v>
      </c>
      <c r="AH57" s="20">
        <f t="shared" si="0"/>
        <v>0</v>
      </c>
      <c r="AI57" s="73">
        <v>4.5599999999999996</v>
      </c>
      <c r="AJ57" s="73">
        <v>5</v>
      </c>
      <c r="AK57" s="72">
        <v>5</v>
      </c>
      <c r="AL57" s="72">
        <v>1</v>
      </c>
      <c r="AM57"/>
      <c r="AN57"/>
      <c r="AO57"/>
      <c r="AP57"/>
      <c r="AQ57"/>
      <c r="AR57"/>
      <c r="AS57"/>
      <c r="AT57"/>
      <c r="AU57"/>
      <c r="AV57"/>
      <c r="AW57"/>
    </row>
    <row r="58" spans="1:49" s="18" customFormat="1" x14ac:dyDescent="0.25">
      <c r="A58" s="97" t="s">
        <v>29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/>
      <c r="AN58"/>
      <c r="AO58"/>
      <c r="AP58"/>
      <c r="AQ58"/>
      <c r="AR58"/>
      <c r="AS58"/>
      <c r="AT58"/>
      <c r="AU58"/>
      <c r="AV58"/>
      <c r="AW58"/>
    </row>
    <row r="59" spans="1:49" s="17" customFormat="1" ht="18" customHeight="1" x14ac:dyDescent="0.25">
      <c r="A59" s="19">
        <v>9</v>
      </c>
      <c r="B59" s="98" t="s">
        <v>55</v>
      </c>
      <c r="C59" s="98" t="s">
        <v>55</v>
      </c>
      <c r="D59" s="98" t="s">
        <v>55</v>
      </c>
      <c r="E59" s="98" t="s">
        <v>55</v>
      </c>
      <c r="F59" s="98" t="s">
        <v>55</v>
      </c>
      <c r="G59" s="98" t="s">
        <v>55</v>
      </c>
      <c r="H59" s="98" t="s">
        <v>55</v>
      </c>
      <c r="I59" s="98" t="s">
        <v>55</v>
      </c>
      <c r="J59" s="98" t="s">
        <v>55</v>
      </c>
      <c r="K59" s="98" t="s">
        <v>55</v>
      </c>
      <c r="L59" s="98" t="s">
        <v>55</v>
      </c>
      <c r="M59" s="98" t="s">
        <v>55</v>
      </c>
      <c r="N59" s="98" t="s">
        <v>55</v>
      </c>
      <c r="O59" s="98" t="s">
        <v>55</v>
      </c>
      <c r="P59" s="98" t="s">
        <v>55</v>
      </c>
      <c r="Q59" s="98" t="s">
        <v>55</v>
      </c>
      <c r="R59" s="98" t="s">
        <v>55</v>
      </c>
      <c r="S59" s="98" t="s">
        <v>55</v>
      </c>
      <c r="T59" s="98" t="s">
        <v>55</v>
      </c>
      <c r="U59" s="82" t="s">
        <v>55</v>
      </c>
      <c r="V59" s="72">
        <v>0</v>
      </c>
      <c r="W59" s="72">
        <v>0</v>
      </c>
      <c r="X59" s="72">
        <v>0</v>
      </c>
      <c r="Y59" s="72">
        <v>5</v>
      </c>
      <c r="Z59" s="72">
        <v>4</v>
      </c>
      <c r="AA59" s="72">
        <v>0</v>
      </c>
      <c r="AB59" s="72">
        <v>9</v>
      </c>
      <c r="AC59" s="20">
        <f>V59/$AB59</f>
        <v>0</v>
      </c>
      <c r="AD59" s="20">
        <f t="shared" ref="AD59:AH61" si="2">W59/$AB59</f>
        <v>0</v>
      </c>
      <c r="AE59" s="20">
        <f t="shared" si="2"/>
        <v>0</v>
      </c>
      <c r="AF59" s="20">
        <f t="shared" si="2"/>
        <v>0.55555555555555558</v>
      </c>
      <c r="AG59" s="20">
        <f t="shared" si="2"/>
        <v>0.44444444444444442</v>
      </c>
      <c r="AH59" s="20">
        <f t="shared" si="2"/>
        <v>0</v>
      </c>
      <c r="AI59" s="73">
        <v>4.4400000000000004</v>
      </c>
      <c r="AJ59" s="74">
        <v>4</v>
      </c>
      <c r="AK59" s="72">
        <v>4</v>
      </c>
      <c r="AL59" s="72">
        <v>1</v>
      </c>
      <c r="AM59"/>
      <c r="AN59"/>
      <c r="AO59"/>
      <c r="AP59"/>
      <c r="AQ59"/>
      <c r="AR59"/>
      <c r="AS59"/>
      <c r="AT59"/>
      <c r="AU59"/>
      <c r="AV59"/>
      <c r="AW59"/>
    </row>
    <row r="60" spans="1:49" s="17" customFormat="1" ht="18" customHeight="1" x14ac:dyDescent="0.25">
      <c r="A60" s="19">
        <v>10</v>
      </c>
      <c r="B60" s="98" t="s">
        <v>56</v>
      </c>
      <c r="C60" s="98" t="s">
        <v>56</v>
      </c>
      <c r="D60" s="98" t="s">
        <v>56</v>
      </c>
      <c r="E60" s="98" t="s">
        <v>56</v>
      </c>
      <c r="F60" s="98" t="s">
        <v>56</v>
      </c>
      <c r="G60" s="98" t="s">
        <v>56</v>
      </c>
      <c r="H60" s="98" t="s">
        <v>56</v>
      </c>
      <c r="I60" s="98" t="s">
        <v>56</v>
      </c>
      <c r="J60" s="98" t="s">
        <v>56</v>
      </c>
      <c r="K60" s="98" t="s">
        <v>56</v>
      </c>
      <c r="L60" s="98" t="s">
        <v>56</v>
      </c>
      <c r="M60" s="98" t="s">
        <v>56</v>
      </c>
      <c r="N60" s="98" t="s">
        <v>56</v>
      </c>
      <c r="O60" s="98" t="s">
        <v>56</v>
      </c>
      <c r="P60" s="98" t="s">
        <v>56</v>
      </c>
      <c r="Q60" s="98" t="s">
        <v>56</v>
      </c>
      <c r="R60" s="98" t="s">
        <v>56</v>
      </c>
      <c r="S60" s="98" t="s">
        <v>56</v>
      </c>
      <c r="T60" s="98" t="s">
        <v>56</v>
      </c>
      <c r="U60" s="82" t="s">
        <v>56</v>
      </c>
      <c r="V60" s="72">
        <v>0</v>
      </c>
      <c r="W60" s="72">
        <v>0</v>
      </c>
      <c r="X60" s="72">
        <v>0</v>
      </c>
      <c r="Y60" s="72">
        <v>4</v>
      </c>
      <c r="Z60" s="72">
        <v>5</v>
      </c>
      <c r="AA60" s="72">
        <v>0</v>
      </c>
      <c r="AB60" s="72">
        <v>9</v>
      </c>
      <c r="AC60" s="20">
        <f t="shared" ref="AC60:AC61" si="3">V60/$AB60</f>
        <v>0</v>
      </c>
      <c r="AD60" s="20">
        <f t="shared" si="2"/>
        <v>0</v>
      </c>
      <c r="AE60" s="20">
        <f t="shared" si="2"/>
        <v>0</v>
      </c>
      <c r="AF60" s="20">
        <f t="shared" si="2"/>
        <v>0.44444444444444442</v>
      </c>
      <c r="AG60" s="20">
        <f t="shared" si="2"/>
        <v>0.55555555555555558</v>
      </c>
      <c r="AH60" s="20">
        <f t="shared" si="2"/>
        <v>0</v>
      </c>
      <c r="AI60" s="73">
        <v>4.5599999999999996</v>
      </c>
      <c r="AJ60" s="74">
        <v>5</v>
      </c>
      <c r="AK60" s="72">
        <v>5</v>
      </c>
      <c r="AL60" s="72">
        <v>1</v>
      </c>
      <c r="AM60"/>
      <c r="AN60"/>
      <c r="AO60"/>
      <c r="AP60"/>
      <c r="AQ60"/>
      <c r="AR60"/>
      <c r="AS60"/>
      <c r="AT60"/>
      <c r="AU60"/>
      <c r="AV60"/>
      <c r="AW60"/>
    </row>
    <row r="61" spans="1:49" s="17" customFormat="1" ht="18" customHeight="1" x14ac:dyDescent="0.25">
      <c r="A61" s="19">
        <v>11</v>
      </c>
      <c r="B61" s="98" t="s">
        <v>57</v>
      </c>
      <c r="C61" s="98" t="s">
        <v>57</v>
      </c>
      <c r="D61" s="98" t="s">
        <v>57</v>
      </c>
      <c r="E61" s="98" t="s">
        <v>57</v>
      </c>
      <c r="F61" s="98" t="s">
        <v>57</v>
      </c>
      <c r="G61" s="98" t="s">
        <v>57</v>
      </c>
      <c r="H61" s="98" t="s">
        <v>57</v>
      </c>
      <c r="I61" s="98" t="s">
        <v>57</v>
      </c>
      <c r="J61" s="98" t="s">
        <v>57</v>
      </c>
      <c r="K61" s="98" t="s">
        <v>57</v>
      </c>
      <c r="L61" s="98" t="s">
        <v>57</v>
      </c>
      <c r="M61" s="98" t="s">
        <v>57</v>
      </c>
      <c r="N61" s="98" t="s">
        <v>57</v>
      </c>
      <c r="O61" s="98" t="s">
        <v>57</v>
      </c>
      <c r="P61" s="98" t="s">
        <v>57</v>
      </c>
      <c r="Q61" s="98" t="s">
        <v>57</v>
      </c>
      <c r="R61" s="98" t="s">
        <v>57</v>
      </c>
      <c r="S61" s="98" t="s">
        <v>57</v>
      </c>
      <c r="T61" s="98" t="s">
        <v>57</v>
      </c>
      <c r="U61" s="82" t="s">
        <v>57</v>
      </c>
      <c r="V61" s="72">
        <v>0</v>
      </c>
      <c r="W61" s="72">
        <v>0</v>
      </c>
      <c r="X61" s="72">
        <v>0</v>
      </c>
      <c r="Y61" s="72">
        <v>5</v>
      </c>
      <c r="Z61" s="72">
        <v>4</v>
      </c>
      <c r="AA61" s="72">
        <v>0</v>
      </c>
      <c r="AB61" s="72">
        <v>9</v>
      </c>
      <c r="AC61" s="20">
        <f t="shared" si="3"/>
        <v>0</v>
      </c>
      <c r="AD61" s="20">
        <f t="shared" si="2"/>
        <v>0</v>
      </c>
      <c r="AE61" s="20">
        <f t="shared" si="2"/>
        <v>0</v>
      </c>
      <c r="AF61" s="20">
        <f t="shared" si="2"/>
        <v>0.55555555555555558</v>
      </c>
      <c r="AG61" s="20">
        <f t="shared" si="2"/>
        <v>0.44444444444444442</v>
      </c>
      <c r="AH61" s="20">
        <f t="shared" si="2"/>
        <v>0</v>
      </c>
      <c r="AI61" s="73">
        <v>4.4400000000000004</v>
      </c>
      <c r="AJ61" s="73">
        <v>4</v>
      </c>
      <c r="AK61" s="72">
        <v>4</v>
      </c>
      <c r="AL61" s="72">
        <v>1</v>
      </c>
      <c r="AM61"/>
      <c r="AN61"/>
      <c r="AO61"/>
      <c r="AP61"/>
      <c r="AQ61"/>
      <c r="AR61"/>
      <c r="AS61"/>
      <c r="AT61"/>
      <c r="AU61"/>
      <c r="AV61"/>
      <c r="AW61"/>
    </row>
    <row r="62" spans="1:49" s="17" customFormat="1" ht="18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  <c r="AC62" s="24"/>
      <c r="AD62" s="24"/>
      <c r="AE62" s="24"/>
      <c r="AF62" s="24"/>
      <c r="AG62" s="24"/>
      <c r="AH62" s="24"/>
      <c r="AI62" s="25"/>
      <c r="AJ62" s="25"/>
      <c r="AK62" s="23"/>
      <c r="AL62" s="57"/>
      <c r="AM62"/>
      <c r="AN62"/>
      <c r="AO62"/>
      <c r="AP62"/>
      <c r="AQ62"/>
      <c r="AR62"/>
      <c r="AS62"/>
      <c r="AT62"/>
      <c r="AU62"/>
      <c r="AV62"/>
      <c r="AW62"/>
    </row>
    <row r="63" spans="1:49" s="17" customFormat="1" ht="18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  <c r="AC63" s="24"/>
      <c r="AD63" s="24"/>
      <c r="AE63" s="24"/>
      <c r="AF63" s="24"/>
      <c r="AG63" s="24"/>
      <c r="AH63" s="24"/>
      <c r="AI63" s="25"/>
      <c r="AJ63" s="25"/>
      <c r="AK63" s="23"/>
      <c r="AL63" s="57"/>
      <c r="AM63"/>
      <c r="AN63"/>
      <c r="AO63"/>
      <c r="AP63"/>
      <c r="AQ63"/>
      <c r="AR63"/>
      <c r="AS63"/>
      <c r="AT63"/>
      <c r="AU63"/>
      <c r="AV63"/>
      <c r="AW63"/>
    </row>
    <row r="64" spans="1:49" s="17" customFormat="1" ht="18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4"/>
      <c r="AD64" s="24"/>
      <c r="AE64" s="24"/>
      <c r="AF64" s="24"/>
      <c r="AG64" s="24"/>
      <c r="AH64" s="24"/>
      <c r="AI64" s="25"/>
      <c r="AJ64" s="25"/>
      <c r="AK64" s="23"/>
      <c r="AL64" s="57"/>
      <c r="AM64"/>
      <c r="AN64"/>
      <c r="AO64"/>
      <c r="AP64"/>
      <c r="AQ64"/>
      <c r="AR64"/>
      <c r="AS64"/>
      <c r="AT64"/>
      <c r="AU64"/>
      <c r="AV64"/>
      <c r="AW64"/>
    </row>
    <row r="65" spans="1:49" s="17" customFormat="1" ht="18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  <c r="AC65" s="24"/>
      <c r="AD65" s="24"/>
      <c r="AE65" s="24"/>
      <c r="AF65" s="24"/>
      <c r="AG65" s="24"/>
      <c r="AH65" s="24"/>
      <c r="AI65" s="25"/>
      <c r="AJ65" s="25"/>
      <c r="AK65" s="23"/>
      <c r="AL65" s="57"/>
      <c r="AM65"/>
      <c r="AN65"/>
      <c r="AO65"/>
      <c r="AP65"/>
      <c r="AQ65"/>
      <c r="AR65"/>
      <c r="AS65"/>
      <c r="AT65"/>
      <c r="AU65"/>
      <c r="AV65"/>
      <c r="AW65"/>
    </row>
    <row r="66" spans="1:49" s="5" customFormat="1" ht="20.25" x14ac:dyDescent="0.25">
      <c r="A66" s="90" t="s">
        <v>30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5"/>
      <c r="AM66"/>
      <c r="AN66"/>
      <c r="AO66"/>
      <c r="AP66"/>
      <c r="AQ66"/>
      <c r="AR66"/>
      <c r="AS66"/>
      <c r="AT66"/>
      <c r="AU66"/>
      <c r="AV66"/>
      <c r="AW66"/>
    </row>
    <row r="67" spans="1:49" ht="15" customHeight="1" x14ac:dyDescent="0.25">
      <c r="V67" s="93" t="s">
        <v>8</v>
      </c>
      <c r="W67" s="93"/>
      <c r="X67" s="93"/>
      <c r="Y67" s="93"/>
      <c r="Z67" s="93"/>
      <c r="AA67" s="93"/>
      <c r="AC67" s="93" t="s">
        <v>9</v>
      </c>
      <c r="AD67" s="93"/>
      <c r="AE67" s="93"/>
      <c r="AF67" s="93"/>
      <c r="AG67" s="93"/>
      <c r="AH67" s="93"/>
      <c r="AI67" s="94" t="s">
        <v>10</v>
      </c>
      <c r="AJ67" s="94"/>
      <c r="AK67" s="94"/>
      <c r="AL67" s="94"/>
    </row>
    <row r="68" spans="1:49" ht="15.75" thickBot="1" x14ac:dyDescent="0.3">
      <c r="V68" s="93"/>
      <c r="W68" s="93"/>
      <c r="X68" s="93"/>
      <c r="Y68" s="93"/>
      <c r="Z68" s="93"/>
      <c r="AA68" s="93"/>
      <c r="AC68" s="93"/>
      <c r="AD68" s="93"/>
      <c r="AE68" s="93"/>
      <c r="AF68" s="93"/>
      <c r="AG68" s="93"/>
      <c r="AH68" s="93"/>
      <c r="AI68" s="94"/>
      <c r="AJ68" s="94"/>
      <c r="AK68" s="94"/>
      <c r="AL68" s="94"/>
    </row>
    <row r="69" spans="1:49" s="17" customFormat="1" ht="18.75" x14ac:dyDescent="0.25">
      <c r="A69" s="10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6" t="s">
        <v>16</v>
      </c>
      <c r="AM69"/>
      <c r="AN69"/>
      <c r="AO69"/>
      <c r="AP69"/>
      <c r="AQ69"/>
      <c r="AR69"/>
      <c r="AS69"/>
      <c r="AT69"/>
      <c r="AU69"/>
      <c r="AV69"/>
      <c r="AW69"/>
    </row>
    <row r="70" spans="1:49" s="18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8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/>
      <c r="AN70"/>
      <c r="AO70"/>
      <c r="AP70"/>
      <c r="AQ70"/>
      <c r="AR70"/>
      <c r="AS70"/>
      <c r="AT70"/>
      <c r="AU70"/>
      <c r="AV70"/>
      <c r="AW70"/>
    </row>
    <row r="71" spans="1:49" s="18" customFormat="1" ht="18.75" customHeight="1" x14ac:dyDescent="0.25">
      <c r="A71" s="19">
        <v>12</v>
      </c>
      <c r="B71" s="98" t="s">
        <v>58</v>
      </c>
      <c r="C71" s="98" t="s">
        <v>58</v>
      </c>
      <c r="D71" s="98" t="s">
        <v>58</v>
      </c>
      <c r="E71" s="98" t="s">
        <v>58</v>
      </c>
      <c r="F71" s="98" t="s">
        <v>58</v>
      </c>
      <c r="G71" s="98" t="s">
        <v>58</v>
      </c>
      <c r="H71" s="98" t="s">
        <v>58</v>
      </c>
      <c r="I71" s="98" t="s">
        <v>58</v>
      </c>
      <c r="J71" s="98" t="s">
        <v>58</v>
      </c>
      <c r="K71" s="98" t="s">
        <v>58</v>
      </c>
      <c r="L71" s="98" t="s">
        <v>58</v>
      </c>
      <c r="M71" s="98" t="s">
        <v>58</v>
      </c>
      <c r="N71" s="98" t="s">
        <v>58</v>
      </c>
      <c r="O71" s="98" t="s">
        <v>58</v>
      </c>
      <c r="P71" s="98" t="s">
        <v>58</v>
      </c>
      <c r="Q71" s="98" t="s">
        <v>58</v>
      </c>
      <c r="R71" s="98" t="s">
        <v>58</v>
      </c>
      <c r="S71" s="98" t="s">
        <v>58</v>
      </c>
      <c r="T71" s="98" t="s">
        <v>58</v>
      </c>
      <c r="U71" s="82" t="s">
        <v>58</v>
      </c>
      <c r="V71" s="72">
        <v>1</v>
      </c>
      <c r="W71" s="72">
        <v>0</v>
      </c>
      <c r="X71" s="72">
        <v>3</v>
      </c>
      <c r="Y71" s="72">
        <v>3</v>
      </c>
      <c r="Z71" s="72">
        <v>2</v>
      </c>
      <c r="AA71" s="72">
        <v>0</v>
      </c>
      <c r="AB71" s="72">
        <v>9</v>
      </c>
      <c r="AC71" s="20">
        <f>V71/$AB71</f>
        <v>0.1111111111111111</v>
      </c>
      <c r="AD71" s="20">
        <f t="shared" ref="AD71:AH81" si="4">W71/$AB71</f>
        <v>0</v>
      </c>
      <c r="AE71" s="20">
        <f t="shared" si="4"/>
        <v>0.33333333333333331</v>
      </c>
      <c r="AF71" s="20">
        <f t="shared" si="4"/>
        <v>0.33333333333333331</v>
      </c>
      <c r="AG71" s="20">
        <f t="shared" si="4"/>
        <v>0.22222222222222221</v>
      </c>
      <c r="AH71" s="20">
        <f t="shared" si="4"/>
        <v>0</v>
      </c>
      <c r="AI71" s="73">
        <v>3.56</v>
      </c>
      <c r="AJ71" s="73">
        <v>4</v>
      </c>
      <c r="AK71" s="72">
        <v>3</v>
      </c>
      <c r="AL71" s="72">
        <v>1</v>
      </c>
      <c r="AM71"/>
      <c r="AN71"/>
      <c r="AO71"/>
      <c r="AP71"/>
      <c r="AQ71"/>
      <c r="AR71"/>
      <c r="AS71"/>
      <c r="AT71"/>
      <c r="AU71"/>
      <c r="AV71"/>
      <c r="AW71"/>
    </row>
    <row r="72" spans="1:49" s="17" customFormat="1" ht="18" customHeight="1" x14ac:dyDescent="0.25">
      <c r="A72" s="19">
        <v>13</v>
      </c>
      <c r="B72" s="98" t="s">
        <v>59</v>
      </c>
      <c r="C72" s="98" t="s">
        <v>59</v>
      </c>
      <c r="D72" s="98" t="s">
        <v>59</v>
      </c>
      <c r="E72" s="98" t="s">
        <v>59</v>
      </c>
      <c r="F72" s="98" t="s">
        <v>59</v>
      </c>
      <c r="G72" s="98" t="s">
        <v>59</v>
      </c>
      <c r="H72" s="98" t="s">
        <v>59</v>
      </c>
      <c r="I72" s="98" t="s">
        <v>59</v>
      </c>
      <c r="J72" s="98" t="s">
        <v>59</v>
      </c>
      <c r="K72" s="98" t="s">
        <v>59</v>
      </c>
      <c r="L72" s="98" t="s">
        <v>59</v>
      </c>
      <c r="M72" s="98" t="s">
        <v>59</v>
      </c>
      <c r="N72" s="98" t="s">
        <v>59</v>
      </c>
      <c r="O72" s="98" t="s">
        <v>59</v>
      </c>
      <c r="P72" s="98" t="s">
        <v>59</v>
      </c>
      <c r="Q72" s="98" t="s">
        <v>59</v>
      </c>
      <c r="R72" s="98" t="s">
        <v>59</v>
      </c>
      <c r="S72" s="98" t="s">
        <v>59</v>
      </c>
      <c r="T72" s="98" t="s">
        <v>59</v>
      </c>
      <c r="U72" s="82" t="s">
        <v>59</v>
      </c>
      <c r="V72" s="72">
        <v>1</v>
      </c>
      <c r="W72" s="72">
        <v>1</v>
      </c>
      <c r="X72" s="72">
        <v>2</v>
      </c>
      <c r="Y72" s="72">
        <v>3</v>
      </c>
      <c r="Z72" s="72">
        <v>1</v>
      </c>
      <c r="AA72" s="72">
        <v>1</v>
      </c>
      <c r="AB72" s="72">
        <v>9</v>
      </c>
      <c r="AC72" s="20">
        <f t="shared" ref="AC72:AC81" si="5">V72/$AB72</f>
        <v>0.1111111111111111</v>
      </c>
      <c r="AD72" s="20">
        <f t="shared" si="4"/>
        <v>0.1111111111111111</v>
      </c>
      <c r="AE72" s="20">
        <f t="shared" si="4"/>
        <v>0.22222222222222221</v>
      </c>
      <c r="AF72" s="20">
        <f t="shared" si="4"/>
        <v>0.33333333333333331</v>
      </c>
      <c r="AG72" s="20">
        <f t="shared" si="4"/>
        <v>0.1111111111111111</v>
      </c>
      <c r="AH72" s="20">
        <f t="shared" si="4"/>
        <v>0.1111111111111111</v>
      </c>
      <c r="AI72" s="73">
        <v>3.25</v>
      </c>
      <c r="AJ72" s="73">
        <v>3.5</v>
      </c>
      <c r="AK72" s="72">
        <v>4</v>
      </c>
      <c r="AL72" s="72">
        <v>1</v>
      </c>
      <c r="AM72"/>
      <c r="AN72"/>
      <c r="AO72"/>
      <c r="AP72"/>
      <c r="AQ72"/>
      <c r="AR72"/>
      <c r="AS72"/>
      <c r="AT72"/>
      <c r="AU72"/>
      <c r="AV72"/>
      <c r="AW72"/>
    </row>
    <row r="73" spans="1:49" s="17" customFormat="1" ht="18" customHeight="1" x14ac:dyDescent="0.25">
      <c r="A73" s="19">
        <v>14</v>
      </c>
      <c r="B73" s="98" t="s">
        <v>60</v>
      </c>
      <c r="C73" s="98" t="s">
        <v>60</v>
      </c>
      <c r="D73" s="98" t="s">
        <v>60</v>
      </c>
      <c r="E73" s="98" t="s">
        <v>60</v>
      </c>
      <c r="F73" s="98" t="s">
        <v>60</v>
      </c>
      <c r="G73" s="98" t="s">
        <v>60</v>
      </c>
      <c r="H73" s="98" t="s">
        <v>60</v>
      </c>
      <c r="I73" s="98" t="s">
        <v>60</v>
      </c>
      <c r="J73" s="98" t="s">
        <v>60</v>
      </c>
      <c r="K73" s="98" t="s">
        <v>60</v>
      </c>
      <c r="L73" s="98" t="s">
        <v>60</v>
      </c>
      <c r="M73" s="98" t="s">
        <v>60</v>
      </c>
      <c r="N73" s="98" t="s">
        <v>60</v>
      </c>
      <c r="O73" s="98" t="s">
        <v>60</v>
      </c>
      <c r="P73" s="98" t="s">
        <v>60</v>
      </c>
      <c r="Q73" s="98" t="s">
        <v>60</v>
      </c>
      <c r="R73" s="98" t="s">
        <v>60</v>
      </c>
      <c r="S73" s="98" t="s">
        <v>60</v>
      </c>
      <c r="T73" s="98" t="s">
        <v>60</v>
      </c>
      <c r="U73" s="82" t="s">
        <v>60</v>
      </c>
      <c r="V73" s="72">
        <v>0</v>
      </c>
      <c r="W73" s="72">
        <v>1</v>
      </c>
      <c r="X73" s="72">
        <v>0</v>
      </c>
      <c r="Y73" s="72">
        <v>5</v>
      </c>
      <c r="Z73" s="72">
        <v>2</v>
      </c>
      <c r="AA73" s="72">
        <v>1</v>
      </c>
      <c r="AB73" s="72">
        <v>9</v>
      </c>
      <c r="AC73" s="20">
        <f t="shared" si="5"/>
        <v>0</v>
      </c>
      <c r="AD73" s="20">
        <f t="shared" si="4"/>
        <v>0.1111111111111111</v>
      </c>
      <c r="AE73" s="20">
        <f t="shared" si="4"/>
        <v>0</v>
      </c>
      <c r="AF73" s="20">
        <f t="shared" si="4"/>
        <v>0.55555555555555558</v>
      </c>
      <c r="AG73" s="20">
        <f t="shared" si="4"/>
        <v>0.22222222222222221</v>
      </c>
      <c r="AH73" s="20">
        <f t="shared" si="4"/>
        <v>0.1111111111111111</v>
      </c>
      <c r="AI73" s="73">
        <v>4</v>
      </c>
      <c r="AJ73" s="74">
        <v>4</v>
      </c>
      <c r="AK73" s="72">
        <v>4</v>
      </c>
      <c r="AL73" s="72">
        <v>1</v>
      </c>
      <c r="AM73"/>
      <c r="AN73"/>
      <c r="AO73"/>
      <c r="AP73"/>
      <c r="AQ73"/>
      <c r="AR73"/>
      <c r="AS73"/>
      <c r="AT73"/>
      <c r="AU73"/>
      <c r="AV73"/>
      <c r="AW73"/>
    </row>
    <row r="74" spans="1:49" s="17" customFormat="1" ht="18" customHeight="1" x14ac:dyDescent="0.25">
      <c r="A74" s="19">
        <v>15</v>
      </c>
      <c r="B74" s="98" t="s">
        <v>61</v>
      </c>
      <c r="C74" s="98" t="s">
        <v>61</v>
      </c>
      <c r="D74" s="98" t="s">
        <v>61</v>
      </c>
      <c r="E74" s="98" t="s">
        <v>61</v>
      </c>
      <c r="F74" s="98" t="s">
        <v>61</v>
      </c>
      <c r="G74" s="98" t="s">
        <v>61</v>
      </c>
      <c r="H74" s="98" t="s">
        <v>61</v>
      </c>
      <c r="I74" s="98" t="s">
        <v>61</v>
      </c>
      <c r="J74" s="98" t="s">
        <v>61</v>
      </c>
      <c r="K74" s="98" t="s">
        <v>61</v>
      </c>
      <c r="L74" s="98" t="s">
        <v>61</v>
      </c>
      <c r="M74" s="98" t="s">
        <v>61</v>
      </c>
      <c r="N74" s="98" t="s">
        <v>61</v>
      </c>
      <c r="O74" s="98" t="s">
        <v>61</v>
      </c>
      <c r="P74" s="98" t="s">
        <v>61</v>
      </c>
      <c r="Q74" s="98" t="s">
        <v>61</v>
      </c>
      <c r="R74" s="98" t="s">
        <v>61</v>
      </c>
      <c r="S74" s="98" t="s">
        <v>61</v>
      </c>
      <c r="T74" s="98" t="s">
        <v>61</v>
      </c>
      <c r="U74" s="82" t="s">
        <v>61</v>
      </c>
      <c r="V74" s="72">
        <v>0</v>
      </c>
      <c r="W74" s="72">
        <v>1</v>
      </c>
      <c r="X74" s="72">
        <v>1</v>
      </c>
      <c r="Y74" s="72">
        <v>6</v>
      </c>
      <c r="Z74" s="72">
        <v>1</v>
      </c>
      <c r="AA74" s="72">
        <v>0</v>
      </c>
      <c r="AB74" s="72">
        <v>9</v>
      </c>
      <c r="AC74" s="20">
        <f t="shared" si="5"/>
        <v>0</v>
      </c>
      <c r="AD74" s="20">
        <f t="shared" si="4"/>
        <v>0.1111111111111111</v>
      </c>
      <c r="AE74" s="20">
        <f t="shared" si="4"/>
        <v>0.1111111111111111</v>
      </c>
      <c r="AF74" s="20">
        <f t="shared" si="4"/>
        <v>0.66666666666666663</v>
      </c>
      <c r="AG74" s="20">
        <f t="shared" si="4"/>
        <v>0.1111111111111111</v>
      </c>
      <c r="AH74" s="20">
        <f t="shared" si="4"/>
        <v>0</v>
      </c>
      <c r="AI74" s="73">
        <v>3.78</v>
      </c>
      <c r="AJ74" s="73">
        <v>4</v>
      </c>
      <c r="AK74" s="72">
        <v>4</v>
      </c>
      <c r="AL74" s="72">
        <v>1</v>
      </c>
      <c r="AM74"/>
      <c r="AN74"/>
      <c r="AO74"/>
      <c r="AP74"/>
      <c r="AQ74"/>
      <c r="AR74"/>
      <c r="AS74"/>
      <c r="AT74"/>
      <c r="AU74"/>
      <c r="AV74"/>
      <c r="AW74"/>
    </row>
    <row r="75" spans="1:49" s="17" customFormat="1" ht="18" customHeight="1" x14ac:dyDescent="0.25">
      <c r="A75" s="19">
        <v>16</v>
      </c>
      <c r="B75" s="98" t="s">
        <v>62</v>
      </c>
      <c r="C75" s="98" t="s">
        <v>62</v>
      </c>
      <c r="D75" s="98" t="s">
        <v>62</v>
      </c>
      <c r="E75" s="98" t="s">
        <v>62</v>
      </c>
      <c r="F75" s="98" t="s">
        <v>62</v>
      </c>
      <c r="G75" s="98" t="s">
        <v>62</v>
      </c>
      <c r="H75" s="98" t="s">
        <v>62</v>
      </c>
      <c r="I75" s="98" t="s">
        <v>62</v>
      </c>
      <c r="J75" s="98" t="s">
        <v>62</v>
      </c>
      <c r="K75" s="98" t="s">
        <v>62</v>
      </c>
      <c r="L75" s="98" t="s">
        <v>62</v>
      </c>
      <c r="M75" s="98" t="s">
        <v>62</v>
      </c>
      <c r="N75" s="98" t="s">
        <v>62</v>
      </c>
      <c r="O75" s="98" t="s">
        <v>62</v>
      </c>
      <c r="P75" s="98" t="s">
        <v>62</v>
      </c>
      <c r="Q75" s="98" t="s">
        <v>62</v>
      </c>
      <c r="R75" s="98" t="s">
        <v>62</v>
      </c>
      <c r="S75" s="98" t="s">
        <v>62</v>
      </c>
      <c r="T75" s="98" t="s">
        <v>62</v>
      </c>
      <c r="U75" s="82" t="s">
        <v>62</v>
      </c>
      <c r="V75" s="72">
        <v>1</v>
      </c>
      <c r="W75" s="72">
        <v>1</v>
      </c>
      <c r="X75" s="72">
        <v>1</v>
      </c>
      <c r="Y75" s="72">
        <v>4</v>
      </c>
      <c r="Z75" s="72">
        <v>2</v>
      </c>
      <c r="AA75" s="72">
        <v>0</v>
      </c>
      <c r="AB75" s="72">
        <v>9</v>
      </c>
      <c r="AC75" s="20">
        <f t="shared" si="5"/>
        <v>0.1111111111111111</v>
      </c>
      <c r="AD75" s="20">
        <f t="shared" si="4"/>
        <v>0.1111111111111111</v>
      </c>
      <c r="AE75" s="20">
        <f t="shared" si="4"/>
        <v>0.1111111111111111</v>
      </c>
      <c r="AF75" s="20">
        <f t="shared" si="4"/>
        <v>0.44444444444444442</v>
      </c>
      <c r="AG75" s="20">
        <f t="shared" si="4"/>
        <v>0.22222222222222221</v>
      </c>
      <c r="AH75" s="20">
        <f t="shared" si="4"/>
        <v>0</v>
      </c>
      <c r="AI75" s="73">
        <v>3.56</v>
      </c>
      <c r="AJ75" s="73">
        <v>4</v>
      </c>
      <c r="AK75" s="72">
        <v>4</v>
      </c>
      <c r="AL75" s="72">
        <v>1</v>
      </c>
      <c r="AM75"/>
      <c r="AN75"/>
      <c r="AO75"/>
      <c r="AP75"/>
      <c r="AQ75"/>
      <c r="AR75"/>
      <c r="AS75"/>
      <c r="AT75"/>
      <c r="AU75"/>
      <c r="AV75"/>
      <c r="AW75"/>
    </row>
    <row r="76" spans="1:49" s="17" customFormat="1" ht="18" customHeight="1" x14ac:dyDescent="0.25">
      <c r="A76" s="19">
        <v>17</v>
      </c>
      <c r="B76" s="98" t="s">
        <v>63</v>
      </c>
      <c r="C76" s="98" t="s">
        <v>63</v>
      </c>
      <c r="D76" s="98" t="s">
        <v>63</v>
      </c>
      <c r="E76" s="98" t="s">
        <v>63</v>
      </c>
      <c r="F76" s="98" t="s">
        <v>63</v>
      </c>
      <c r="G76" s="98" t="s">
        <v>63</v>
      </c>
      <c r="H76" s="98" t="s">
        <v>63</v>
      </c>
      <c r="I76" s="98" t="s">
        <v>63</v>
      </c>
      <c r="J76" s="98" t="s">
        <v>63</v>
      </c>
      <c r="K76" s="98" t="s">
        <v>63</v>
      </c>
      <c r="L76" s="98" t="s">
        <v>63</v>
      </c>
      <c r="M76" s="98" t="s">
        <v>63</v>
      </c>
      <c r="N76" s="98" t="s">
        <v>63</v>
      </c>
      <c r="O76" s="98" t="s">
        <v>63</v>
      </c>
      <c r="P76" s="98" t="s">
        <v>63</v>
      </c>
      <c r="Q76" s="98" t="s">
        <v>63</v>
      </c>
      <c r="R76" s="98" t="s">
        <v>63</v>
      </c>
      <c r="S76" s="98" t="s">
        <v>63</v>
      </c>
      <c r="T76" s="98" t="s">
        <v>63</v>
      </c>
      <c r="U76" s="82" t="s">
        <v>63</v>
      </c>
      <c r="V76" s="72">
        <v>1</v>
      </c>
      <c r="W76" s="72">
        <v>1</v>
      </c>
      <c r="X76" s="72">
        <v>1</v>
      </c>
      <c r="Y76" s="72">
        <v>4</v>
      </c>
      <c r="Z76" s="72">
        <v>2</v>
      </c>
      <c r="AA76" s="72">
        <v>0</v>
      </c>
      <c r="AB76" s="72">
        <v>9</v>
      </c>
      <c r="AC76" s="20">
        <f t="shared" si="5"/>
        <v>0.1111111111111111</v>
      </c>
      <c r="AD76" s="20">
        <f t="shared" si="4"/>
        <v>0.1111111111111111</v>
      </c>
      <c r="AE76" s="20">
        <f t="shared" si="4"/>
        <v>0.1111111111111111</v>
      </c>
      <c r="AF76" s="20">
        <f t="shared" si="4"/>
        <v>0.44444444444444442</v>
      </c>
      <c r="AG76" s="20">
        <f t="shared" si="4"/>
        <v>0.22222222222222221</v>
      </c>
      <c r="AH76" s="20">
        <f t="shared" si="4"/>
        <v>0</v>
      </c>
      <c r="AI76" s="73">
        <v>3.56</v>
      </c>
      <c r="AJ76" s="73">
        <v>4</v>
      </c>
      <c r="AK76" s="72">
        <v>4</v>
      </c>
      <c r="AL76" s="72">
        <v>1</v>
      </c>
      <c r="AM76"/>
      <c r="AN76"/>
      <c r="AO76"/>
      <c r="AP76"/>
      <c r="AQ76"/>
      <c r="AR76"/>
      <c r="AS76"/>
      <c r="AT76"/>
      <c r="AU76"/>
      <c r="AV76"/>
      <c r="AW76"/>
    </row>
    <row r="77" spans="1:49" s="17" customFormat="1" ht="18" customHeight="1" x14ac:dyDescent="0.25">
      <c r="A77" s="19">
        <v>18</v>
      </c>
      <c r="B77" s="98" t="s">
        <v>64</v>
      </c>
      <c r="C77" s="98" t="s">
        <v>64</v>
      </c>
      <c r="D77" s="98" t="s">
        <v>64</v>
      </c>
      <c r="E77" s="98" t="s">
        <v>64</v>
      </c>
      <c r="F77" s="98" t="s">
        <v>64</v>
      </c>
      <c r="G77" s="98" t="s">
        <v>64</v>
      </c>
      <c r="H77" s="98" t="s">
        <v>64</v>
      </c>
      <c r="I77" s="98" t="s">
        <v>64</v>
      </c>
      <c r="J77" s="98" t="s">
        <v>64</v>
      </c>
      <c r="K77" s="98" t="s">
        <v>64</v>
      </c>
      <c r="L77" s="98" t="s">
        <v>64</v>
      </c>
      <c r="M77" s="98" t="s">
        <v>64</v>
      </c>
      <c r="N77" s="98" t="s">
        <v>64</v>
      </c>
      <c r="O77" s="98" t="s">
        <v>64</v>
      </c>
      <c r="P77" s="98" t="s">
        <v>64</v>
      </c>
      <c r="Q77" s="98" t="s">
        <v>64</v>
      </c>
      <c r="R77" s="98" t="s">
        <v>64</v>
      </c>
      <c r="S77" s="98" t="s">
        <v>64</v>
      </c>
      <c r="T77" s="98" t="s">
        <v>64</v>
      </c>
      <c r="U77" s="82" t="s">
        <v>64</v>
      </c>
      <c r="V77" s="72">
        <v>1</v>
      </c>
      <c r="W77" s="72">
        <v>3</v>
      </c>
      <c r="X77" s="72">
        <v>0</v>
      </c>
      <c r="Y77" s="72">
        <v>2</v>
      </c>
      <c r="Z77" s="72">
        <v>2</v>
      </c>
      <c r="AA77" s="72">
        <v>1</v>
      </c>
      <c r="AB77" s="72">
        <v>9</v>
      </c>
      <c r="AC77" s="20">
        <f t="shared" si="5"/>
        <v>0.1111111111111111</v>
      </c>
      <c r="AD77" s="20">
        <f t="shared" si="4"/>
        <v>0.33333333333333331</v>
      </c>
      <c r="AE77" s="20">
        <f t="shared" si="4"/>
        <v>0</v>
      </c>
      <c r="AF77" s="20">
        <f t="shared" si="4"/>
        <v>0.22222222222222221</v>
      </c>
      <c r="AG77" s="20">
        <f t="shared" si="4"/>
        <v>0.22222222222222221</v>
      </c>
      <c r="AH77" s="20">
        <f t="shared" si="4"/>
        <v>0.1111111111111111</v>
      </c>
      <c r="AI77" s="73">
        <v>3.13</v>
      </c>
      <c r="AJ77" s="73">
        <v>3</v>
      </c>
      <c r="AK77" s="72">
        <v>2</v>
      </c>
      <c r="AL77" s="72">
        <v>2</v>
      </c>
      <c r="AM77"/>
      <c r="AN77"/>
      <c r="AO77"/>
      <c r="AP77"/>
      <c r="AQ77"/>
      <c r="AR77"/>
      <c r="AS77"/>
      <c r="AT77"/>
      <c r="AU77"/>
      <c r="AV77"/>
      <c r="AW77"/>
    </row>
    <row r="78" spans="1:49" s="17" customFormat="1" ht="18" customHeight="1" x14ac:dyDescent="0.25">
      <c r="A78" s="19">
        <v>19</v>
      </c>
      <c r="B78" s="98" t="s">
        <v>65</v>
      </c>
      <c r="C78" s="98" t="s">
        <v>65</v>
      </c>
      <c r="D78" s="98" t="s">
        <v>65</v>
      </c>
      <c r="E78" s="98" t="s">
        <v>65</v>
      </c>
      <c r="F78" s="98" t="s">
        <v>65</v>
      </c>
      <c r="G78" s="98" t="s">
        <v>65</v>
      </c>
      <c r="H78" s="98" t="s">
        <v>65</v>
      </c>
      <c r="I78" s="98" t="s">
        <v>65</v>
      </c>
      <c r="J78" s="98" t="s">
        <v>65</v>
      </c>
      <c r="K78" s="98" t="s">
        <v>65</v>
      </c>
      <c r="L78" s="98" t="s">
        <v>65</v>
      </c>
      <c r="M78" s="98" t="s">
        <v>65</v>
      </c>
      <c r="N78" s="98" t="s">
        <v>65</v>
      </c>
      <c r="O78" s="98" t="s">
        <v>65</v>
      </c>
      <c r="P78" s="98" t="s">
        <v>65</v>
      </c>
      <c r="Q78" s="98" t="s">
        <v>65</v>
      </c>
      <c r="R78" s="98" t="s">
        <v>65</v>
      </c>
      <c r="S78" s="98" t="s">
        <v>65</v>
      </c>
      <c r="T78" s="98" t="s">
        <v>65</v>
      </c>
      <c r="U78" s="82" t="s">
        <v>65</v>
      </c>
      <c r="V78" s="72">
        <v>0</v>
      </c>
      <c r="W78" s="72">
        <v>1</v>
      </c>
      <c r="X78" s="72">
        <v>1</v>
      </c>
      <c r="Y78" s="72">
        <v>4</v>
      </c>
      <c r="Z78" s="72">
        <v>3</v>
      </c>
      <c r="AA78" s="72">
        <v>0</v>
      </c>
      <c r="AB78" s="72">
        <v>9</v>
      </c>
      <c r="AC78" s="20">
        <f t="shared" si="5"/>
        <v>0</v>
      </c>
      <c r="AD78" s="20">
        <f t="shared" si="4"/>
        <v>0.1111111111111111</v>
      </c>
      <c r="AE78" s="20">
        <f t="shared" si="4"/>
        <v>0.1111111111111111</v>
      </c>
      <c r="AF78" s="20">
        <f t="shared" si="4"/>
        <v>0.44444444444444442</v>
      </c>
      <c r="AG78" s="20">
        <f t="shared" si="4"/>
        <v>0.33333333333333331</v>
      </c>
      <c r="AH78" s="20">
        <f t="shared" si="4"/>
        <v>0</v>
      </c>
      <c r="AI78" s="73">
        <v>4</v>
      </c>
      <c r="AJ78" s="73">
        <v>4</v>
      </c>
      <c r="AK78" s="72">
        <v>4</v>
      </c>
      <c r="AL78" s="72">
        <v>1</v>
      </c>
      <c r="AM78"/>
      <c r="AN78"/>
      <c r="AO78"/>
      <c r="AP78"/>
      <c r="AQ78"/>
      <c r="AR78"/>
      <c r="AS78"/>
      <c r="AT78"/>
      <c r="AU78"/>
      <c r="AV78"/>
      <c r="AW78"/>
    </row>
    <row r="79" spans="1:49" s="17" customFormat="1" ht="18" customHeight="1" x14ac:dyDescent="0.25">
      <c r="A79" s="19">
        <v>20</v>
      </c>
      <c r="B79" s="98" t="s">
        <v>66</v>
      </c>
      <c r="C79" s="98" t="s">
        <v>66</v>
      </c>
      <c r="D79" s="98" t="s">
        <v>66</v>
      </c>
      <c r="E79" s="98" t="s">
        <v>66</v>
      </c>
      <c r="F79" s="98" t="s">
        <v>66</v>
      </c>
      <c r="G79" s="98" t="s">
        <v>66</v>
      </c>
      <c r="H79" s="98" t="s">
        <v>66</v>
      </c>
      <c r="I79" s="98" t="s">
        <v>66</v>
      </c>
      <c r="J79" s="98" t="s">
        <v>66</v>
      </c>
      <c r="K79" s="98" t="s">
        <v>66</v>
      </c>
      <c r="L79" s="98" t="s">
        <v>66</v>
      </c>
      <c r="M79" s="98" t="s">
        <v>66</v>
      </c>
      <c r="N79" s="98" t="s">
        <v>66</v>
      </c>
      <c r="O79" s="98" t="s">
        <v>66</v>
      </c>
      <c r="P79" s="98" t="s">
        <v>66</v>
      </c>
      <c r="Q79" s="98" t="s">
        <v>66</v>
      </c>
      <c r="R79" s="98" t="s">
        <v>66</v>
      </c>
      <c r="S79" s="98" t="s">
        <v>66</v>
      </c>
      <c r="T79" s="98" t="s">
        <v>66</v>
      </c>
      <c r="U79" s="82" t="s">
        <v>66</v>
      </c>
      <c r="V79" s="72">
        <v>3</v>
      </c>
      <c r="W79" s="72">
        <v>1</v>
      </c>
      <c r="X79" s="72">
        <v>1</v>
      </c>
      <c r="Y79" s="72">
        <v>3</v>
      </c>
      <c r="Z79" s="72">
        <v>1</v>
      </c>
      <c r="AA79" s="72">
        <v>0</v>
      </c>
      <c r="AB79" s="72">
        <v>9</v>
      </c>
      <c r="AC79" s="20">
        <f t="shared" si="5"/>
        <v>0.33333333333333331</v>
      </c>
      <c r="AD79" s="20">
        <f t="shared" si="4"/>
        <v>0.1111111111111111</v>
      </c>
      <c r="AE79" s="20">
        <f t="shared" si="4"/>
        <v>0.1111111111111111</v>
      </c>
      <c r="AF79" s="20">
        <f t="shared" si="4"/>
        <v>0.33333333333333331</v>
      </c>
      <c r="AG79" s="20">
        <f t="shared" si="4"/>
        <v>0.1111111111111111</v>
      </c>
      <c r="AH79" s="20">
        <f t="shared" si="4"/>
        <v>0</v>
      </c>
      <c r="AI79" s="73">
        <v>2.78</v>
      </c>
      <c r="AJ79" s="74">
        <v>3</v>
      </c>
      <c r="AK79" s="72">
        <v>1</v>
      </c>
      <c r="AL79" s="72">
        <v>2</v>
      </c>
      <c r="AM79"/>
      <c r="AN79"/>
      <c r="AO79"/>
      <c r="AP79"/>
      <c r="AQ79"/>
      <c r="AR79"/>
      <c r="AS79"/>
      <c r="AT79"/>
      <c r="AU79"/>
      <c r="AV79"/>
      <c r="AW79"/>
    </row>
    <row r="80" spans="1:49" s="17" customFormat="1" ht="18" customHeight="1" x14ac:dyDescent="0.25">
      <c r="A80" s="19">
        <v>21</v>
      </c>
      <c r="B80" s="98" t="s">
        <v>67</v>
      </c>
      <c r="C80" s="98" t="s">
        <v>67</v>
      </c>
      <c r="D80" s="98" t="s">
        <v>67</v>
      </c>
      <c r="E80" s="98" t="s">
        <v>67</v>
      </c>
      <c r="F80" s="98" t="s">
        <v>67</v>
      </c>
      <c r="G80" s="98" t="s">
        <v>67</v>
      </c>
      <c r="H80" s="98" t="s">
        <v>67</v>
      </c>
      <c r="I80" s="98" t="s">
        <v>67</v>
      </c>
      <c r="J80" s="98" t="s">
        <v>67</v>
      </c>
      <c r="K80" s="98" t="s">
        <v>67</v>
      </c>
      <c r="L80" s="98" t="s">
        <v>67</v>
      </c>
      <c r="M80" s="98" t="s">
        <v>67</v>
      </c>
      <c r="N80" s="98" t="s">
        <v>67</v>
      </c>
      <c r="O80" s="98" t="s">
        <v>67</v>
      </c>
      <c r="P80" s="98" t="s">
        <v>67</v>
      </c>
      <c r="Q80" s="98" t="s">
        <v>67</v>
      </c>
      <c r="R80" s="98" t="s">
        <v>67</v>
      </c>
      <c r="S80" s="98" t="s">
        <v>67</v>
      </c>
      <c r="T80" s="98" t="s">
        <v>67</v>
      </c>
      <c r="U80" s="82" t="s">
        <v>67</v>
      </c>
      <c r="V80" s="72">
        <v>0</v>
      </c>
      <c r="W80" s="72">
        <v>1</v>
      </c>
      <c r="X80" s="72">
        <v>1</v>
      </c>
      <c r="Y80" s="72">
        <v>5</v>
      </c>
      <c r="Z80" s="72">
        <v>2</v>
      </c>
      <c r="AA80" s="72">
        <v>0</v>
      </c>
      <c r="AB80" s="72">
        <v>9</v>
      </c>
      <c r="AC80" s="20">
        <f t="shared" si="5"/>
        <v>0</v>
      </c>
      <c r="AD80" s="20">
        <f t="shared" si="4"/>
        <v>0.1111111111111111</v>
      </c>
      <c r="AE80" s="20">
        <f t="shared" si="4"/>
        <v>0.1111111111111111</v>
      </c>
      <c r="AF80" s="20">
        <f t="shared" si="4"/>
        <v>0.55555555555555558</v>
      </c>
      <c r="AG80" s="20">
        <f t="shared" si="4"/>
        <v>0.22222222222222221</v>
      </c>
      <c r="AH80" s="20">
        <f t="shared" si="4"/>
        <v>0</v>
      </c>
      <c r="AI80" s="73">
        <v>3.89</v>
      </c>
      <c r="AJ80" s="74">
        <v>4</v>
      </c>
      <c r="AK80" s="72">
        <v>4</v>
      </c>
      <c r="AL80" s="72">
        <v>1</v>
      </c>
      <c r="AM80"/>
      <c r="AN80"/>
      <c r="AO80"/>
      <c r="AP80"/>
      <c r="AQ80"/>
      <c r="AR80"/>
      <c r="AS80"/>
      <c r="AT80"/>
      <c r="AU80"/>
      <c r="AV80"/>
      <c r="AW80"/>
    </row>
    <row r="81" spans="1:49" s="17" customFormat="1" ht="18" customHeight="1" x14ac:dyDescent="0.25">
      <c r="A81" s="19">
        <v>22</v>
      </c>
      <c r="B81" s="98" t="s">
        <v>68</v>
      </c>
      <c r="C81" s="98" t="s">
        <v>68</v>
      </c>
      <c r="D81" s="98" t="s">
        <v>68</v>
      </c>
      <c r="E81" s="98" t="s">
        <v>68</v>
      </c>
      <c r="F81" s="98" t="s">
        <v>68</v>
      </c>
      <c r="G81" s="98" t="s">
        <v>68</v>
      </c>
      <c r="H81" s="98" t="s">
        <v>68</v>
      </c>
      <c r="I81" s="98" t="s">
        <v>68</v>
      </c>
      <c r="J81" s="98" t="s">
        <v>68</v>
      </c>
      <c r="K81" s="98" t="s">
        <v>68</v>
      </c>
      <c r="L81" s="98" t="s">
        <v>68</v>
      </c>
      <c r="M81" s="98" t="s">
        <v>68</v>
      </c>
      <c r="N81" s="98" t="s">
        <v>68</v>
      </c>
      <c r="O81" s="98" t="s">
        <v>68</v>
      </c>
      <c r="P81" s="98" t="s">
        <v>68</v>
      </c>
      <c r="Q81" s="98" t="s">
        <v>68</v>
      </c>
      <c r="R81" s="98" t="s">
        <v>68</v>
      </c>
      <c r="S81" s="98" t="s">
        <v>68</v>
      </c>
      <c r="T81" s="98" t="s">
        <v>68</v>
      </c>
      <c r="U81" s="82" t="s">
        <v>68</v>
      </c>
      <c r="V81" s="72">
        <v>0</v>
      </c>
      <c r="W81" s="72">
        <v>1</v>
      </c>
      <c r="X81" s="72">
        <v>2</v>
      </c>
      <c r="Y81" s="72">
        <v>5</v>
      </c>
      <c r="Z81" s="72">
        <v>1</v>
      </c>
      <c r="AA81" s="72">
        <v>0</v>
      </c>
      <c r="AB81" s="72">
        <v>9</v>
      </c>
      <c r="AC81" s="20">
        <f t="shared" si="5"/>
        <v>0</v>
      </c>
      <c r="AD81" s="20">
        <f t="shared" si="4"/>
        <v>0.1111111111111111</v>
      </c>
      <c r="AE81" s="20">
        <f t="shared" si="4"/>
        <v>0.22222222222222221</v>
      </c>
      <c r="AF81" s="20">
        <f t="shared" si="4"/>
        <v>0.55555555555555558</v>
      </c>
      <c r="AG81" s="20">
        <f t="shared" si="4"/>
        <v>0.1111111111111111</v>
      </c>
      <c r="AH81" s="20">
        <f t="shared" si="4"/>
        <v>0</v>
      </c>
      <c r="AI81" s="73">
        <v>3.67</v>
      </c>
      <c r="AJ81" s="74">
        <v>4</v>
      </c>
      <c r="AK81" s="72">
        <v>4</v>
      </c>
      <c r="AL81" s="72">
        <v>1</v>
      </c>
      <c r="AM81"/>
      <c r="AN81"/>
      <c r="AO81"/>
      <c r="AP81"/>
      <c r="AQ81"/>
      <c r="AR81"/>
      <c r="AS81"/>
      <c r="AT81"/>
      <c r="AU81"/>
      <c r="AV81"/>
      <c r="AW81"/>
    </row>
    <row r="85" spans="1:49" s="26" customFormat="1" ht="20.25" customHeight="1" x14ac:dyDescent="0.25">
      <c r="A85" s="90" t="s">
        <v>77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</row>
    <row r="86" spans="1:49" ht="1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93" t="s">
        <v>8</v>
      </c>
      <c r="W86" s="93"/>
      <c r="X86" s="93"/>
      <c r="Y86" s="93"/>
      <c r="Z86" s="93"/>
      <c r="AA86" s="93"/>
      <c r="AC86" s="93" t="s">
        <v>9</v>
      </c>
      <c r="AD86" s="93"/>
      <c r="AE86" s="93"/>
      <c r="AF86" s="93"/>
      <c r="AG86" s="93"/>
      <c r="AH86" s="93"/>
      <c r="AI86" s="94" t="s">
        <v>10</v>
      </c>
      <c r="AJ86" s="94"/>
      <c r="AK86" s="94"/>
      <c r="AL86" s="94"/>
    </row>
    <row r="87" spans="1:49" x14ac:dyDescent="0.25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107"/>
      <c r="W87" s="107"/>
      <c r="X87" s="107"/>
      <c r="Y87" s="107"/>
      <c r="Z87" s="107"/>
      <c r="AA87" s="107"/>
      <c r="AC87" s="107"/>
      <c r="AD87" s="107"/>
      <c r="AE87" s="107"/>
      <c r="AF87" s="107"/>
      <c r="AG87" s="107"/>
      <c r="AH87" s="107"/>
      <c r="AI87" s="94"/>
      <c r="AJ87" s="94"/>
      <c r="AK87" s="94"/>
      <c r="AL87" s="94"/>
    </row>
    <row r="88" spans="1:49" s="17" customFormat="1" ht="18.75" x14ac:dyDescent="0.25">
      <c r="A88" s="1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49">
        <v>1</v>
      </c>
      <c r="W88" s="49">
        <v>2</v>
      </c>
      <c r="X88" s="49">
        <v>3</v>
      </c>
      <c r="Y88" s="49">
        <v>4</v>
      </c>
      <c r="Z88" s="49">
        <v>5</v>
      </c>
      <c r="AA88" s="49" t="s">
        <v>11</v>
      </c>
      <c r="AB88" s="50" t="s">
        <v>12</v>
      </c>
      <c r="AC88" s="49">
        <v>1</v>
      </c>
      <c r="AD88" s="49">
        <v>2</v>
      </c>
      <c r="AE88" s="49">
        <v>3</v>
      </c>
      <c r="AF88" s="49">
        <v>4</v>
      </c>
      <c r="AG88" s="49">
        <v>5</v>
      </c>
      <c r="AH88" s="49" t="s">
        <v>11</v>
      </c>
      <c r="AI88" s="51" t="s">
        <v>13</v>
      </c>
      <c r="AJ88" s="51" t="s">
        <v>14</v>
      </c>
      <c r="AK88" s="51" t="s">
        <v>15</v>
      </c>
      <c r="AL88" s="60" t="s">
        <v>16</v>
      </c>
    </row>
    <row r="89" spans="1:49" s="18" customFormat="1" ht="18.75" customHeight="1" x14ac:dyDescent="0.25">
      <c r="A89" s="87" t="s">
        <v>31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28"/>
      <c r="W89" s="28"/>
      <c r="X89" s="28"/>
      <c r="Y89" s="28"/>
      <c r="Z89" s="28"/>
      <c r="AA89" s="28"/>
      <c r="AB89" s="52"/>
      <c r="AC89" s="33"/>
      <c r="AD89" s="33"/>
      <c r="AE89" s="33"/>
      <c r="AF89" s="33"/>
      <c r="AG89" s="33"/>
      <c r="AH89" s="33"/>
      <c r="AI89" s="37"/>
      <c r="AJ89" s="37"/>
      <c r="AK89" s="28"/>
      <c r="AL89" s="58"/>
    </row>
    <row r="90" spans="1:49" s="18" customFormat="1" ht="18" customHeight="1" x14ac:dyDescent="0.25">
      <c r="A90" s="19">
        <v>23</v>
      </c>
      <c r="B90" s="98" t="s">
        <v>69</v>
      </c>
      <c r="C90" s="98" t="s">
        <v>69</v>
      </c>
      <c r="D90" s="98" t="s">
        <v>69</v>
      </c>
      <c r="E90" s="98" t="s">
        <v>69</v>
      </c>
      <c r="F90" s="98" t="s">
        <v>69</v>
      </c>
      <c r="G90" s="98" t="s">
        <v>69</v>
      </c>
      <c r="H90" s="98" t="s">
        <v>69</v>
      </c>
      <c r="I90" s="98" t="s">
        <v>69</v>
      </c>
      <c r="J90" s="98" t="s">
        <v>69</v>
      </c>
      <c r="K90" s="98" t="s">
        <v>69</v>
      </c>
      <c r="L90" s="98" t="s">
        <v>69</v>
      </c>
      <c r="M90" s="98" t="s">
        <v>69</v>
      </c>
      <c r="N90" s="98" t="s">
        <v>69</v>
      </c>
      <c r="O90" s="98" t="s">
        <v>69</v>
      </c>
      <c r="P90" s="98" t="s">
        <v>69</v>
      </c>
      <c r="Q90" s="98" t="s">
        <v>69</v>
      </c>
      <c r="R90" s="98" t="s">
        <v>69</v>
      </c>
      <c r="S90" s="98" t="s">
        <v>69</v>
      </c>
      <c r="T90" s="98" t="s">
        <v>69</v>
      </c>
      <c r="U90" s="82" t="s">
        <v>69</v>
      </c>
      <c r="V90" s="72">
        <v>0</v>
      </c>
      <c r="W90" s="72">
        <v>0</v>
      </c>
      <c r="X90" s="72">
        <v>0</v>
      </c>
      <c r="Y90" s="72">
        <v>4</v>
      </c>
      <c r="Z90" s="72">
        <v>5</v>
      </c>
      <c r="AA90" s="72">
        <v>0</v>
      </c>
      <c r="AB90" s="72">
        <v>9</v>
      </c>
      <c r="AC90" s="20">
        <f>V90/$AB90</f>
        <v>0</v>
      </c>
      <c r="AD90" s="20">
        <f t="shared" ref="AD90:AH91" si="6">W90/$AB90</f>
        <v>0</v>
      </c>
      <c r="AE90" s="20">
        <f t="shared" si="6"/>
        <v>0</v>
      </c>
      <c r="AF90" s="20">
        <f t="shared" si="6"/>
        <v>0.44444444444444442</v>
      </c>
      <c r="AG90" s="20">
        <f t="shared" si="6"/>
        <v>0.55555555555555558</v>
      </c>
      <c r="AH90" s="20">
        <f t="shared" si="6"/>
        <v>0</v>
      </c>
      <c r="AI90" s="73">
        <v>4.5599999999999996</v>
      </c>
      <c r="AJ90" s="74">
        <v>5</v>
      </c>
      <c r="AK90" s="72">
        <v>5</v>
      </c>
      <c r="AL90" s="72">
        <v>1</v>
      </c>
    </row>
    <row r="91" spans="1:49" s="18" customFormat="1" ht="18" customHeight="1" x14ac:dyDescent="0.25">
      <c r="A91" s="19">
        <v>24</v>
      </c>
      <c r="B91" s="98" t="s">
        <v>70</v>
      </c>
      <c r="C91" s="98" t="s">
        <v>70</v>
      </c>
      <c r="D91" s="98" t="s">
        <v>70</v>
      </c>
      <c r="E91" s="98" t="s">
        <v>70</v>
      </c>
      <c r="F91" s="98" t="s">
        <v>70</v>
      </c>
      <c r="G91" s="98" t="s">
        <v>70</v>
      </c>
      <c r="H91" s="98" t="s">
        <v>70</v>
      </c>
      <c r="I91" s="98" t="s">
        <v>70</v>
      </c>
      <c r="J91" s="98" t="s">
        <v>70</v>
      </c>
      <c r="K91" s="98" t="s">
        <v>70</v>
      </c>
      <c r="L91" s="98" t="s">
        <v>70</v>
      </c>
      <c r="M91" s="98" t="s">
        <v>70</v>
      </c>
      <c r="N91" s="98" t="s">
        <v>70</v>
      </c>
      <c r="O91" s="98" t="s">
        <v>70</v>
      </c>
      <c r="P91" s="98" t="s">
        <v>70</v>
      </c>
      <c r="Q91" s="98" t="s">
        <v>70</v>
      </c>
      <c r="R91" s="98" t="s">
        <v>70</v>
      </c>
      <c r="S91" s="98" t="s">
        <v>70</v>
      </c>
      <c r="T91" s="98" t="s">
        <v>70</v>
      </c>
      <c r="U91" s="82" t="s">
        <v>70</v>
      </c>
      <c r="V91" s="72">
        <v>0</v>
      </c>
      <c r="W91" s="72">
        <v>0</v>
      </c>
      <c r="X91" s="72">
        <v>1</v>
      </c>
      <c r="Y91" s="72">
        <v>1</v>
      </c>
      <c r="Z91" s="72">
        <v>6</v>
      </c>
      <c r="AA91" s="72">
        <v>1</v>
      </c>
      <c r="AB91" s="72">
        <v>9</v>
      </c>
      <c r="AC91" s="20">
        <f>V91/$AB91</f>
        <v>0</v>
      </c>
      <c r="AD91" s="20">
        <f t="shared" si="6"/>
        <v>0</v>
      </c>
      <c r="AE91" s="20">
        <f t="shared" si="6"/>
        <v>0.1111111111111111</v>
      </c>
      <c r="AF91" s="20">
        <f t="shared" si="6"/>
        <v>0.1111111111111111</v>
      </c>
      <c r="AG91" s="20">
        <f t="shared" si="6"/>
        <v>0.66666666666666663</v>
      </c>
      <c r="AH91" s="20">
        <f t="shared" si="6"/>
        <v>0.1111111111111111</v>
      </c>
      <c r="AI91" s="73">
        <v>4.63</v>
      </c>
      <c r="AJ91" s="73">
        <v>5</v>
      </c>
      <c r="AK91" s="72">
        <v>5</v>
      </c>
      <c r="AL91" s="72">
        <v>1</v>
      </c>
    </row>
    <row r="92" spans="1:49" s="18" customFormat="1" ht="18.75" customHeight="1" x14ac:dyDescent="0.25">
      <c r="A92" s="87" t="s">
        <v>34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28"/>
      <c r="W92" s="28"/>
      <c r="X92" s="28"/>
      <c r="Y92" s="28"/>
      <c r="Z92" s="28"/>
      <c r="AA92" s="28"/>
      <c r="AB92" s="52"/>
      <c r="AC92" s="33"/>
      <c r="AD92" s="33"/>
      <c r="AE92" s="33"/>
      <c r="AF92" s="33"/>
      <c r="AG92" s="33"/>
      <c r="AH92" s="33"/>
      <c r="AI92" s="37"/>
      <c r="AJ92" s="37"/>
      <c r="AK92" s="28"/>
      <c r="AL92" s="58"/>
    </row>
    <row r="93" spans="1:49" s="18" customFormat="1" ht="18" customHeight="1" x14ac:dyDescent="0.25">
      <c r="A93" s="19">
        <v>25</v>
      </c>
      <c r="B93" s="98" t="s">
        <v>71</v>
      </c>
      <c r="C93" s="98" t="s">
        <v>71</v>
      </c>
      <c r="D93" s="98" t="s">
        <v>71</v>
      </c>
      <c r="E93" s="98" t="s">
        <v>71</v>
      </c>
      <c r="F93" s="98" t="s">
        <v>71</v>
      </c>
      <c r="G93" s="98" t="s">
        <v>71</v>
      </c>
      <c r="H93" s="98" t="s">
        <v>71</v>
      </c>
      <c r="I93" s="98" t="s">
        <v>71</v>
      </c>
      <c r="J93" s="98" t="s">
        <v>71</v>
      </c>
      <c r="K93" s="98" t="s">
        <v>71</v>
      </c>
      <c r="L93" s="98" t="s">
        <v>71</v>
      </c>
      <c r="M93" s="98" t="s">
        <v>71</v>
      </c>
      <c r="N93" s="98" t="s">
        <v>71</v>
      </c>
      <c r="O93" s="98" t="s">
        <v>71</v>
      </c>
      <c r="P93" s="98" t="s">
        <v>71</v>
      </c>
      <c r="Q93" s="98" t="s">
        <v>71</v>
      </c>
      <c r="R93" s="98" t="s">
        <v>71</v>
      </c>
      <c r="S93" s="98" t="s">
        <v>71</v>
      </c>
      <c r="T93" s="98" t="s">
        <v>71</v>
      </c>
      <c r="U93" s="82" t="s">
        <v>71</v>
      </c>
      <c r="V93" s="72">
        <v>0</v>
      </c>
      <c r="W93" s="72">
        <v>0</v>
      </c>
      <c r="X93" s="72">
        <v>1</v>
      </c>
      <c r="Y93" s="72">
        <v>2</v>
      </c>
      <c r="Z93" s="72">
        <v>6</v>
      </c>
      <c r="AA93" s="72">
        <v>0</v>
      </c>
      <c r="AB93" s="72">
        <v>9</v>
      </c>
      <c r="AC93" s="20">
        <f>V93/$AB93</f>
        <v>0</v>
      </c>
      <c r="AD93" s="20">
        <f t="shared" ref="AD93:AH98" si="7">W93/$AB93</f>
        <v>0</v>
      </c>
      <c r="AE93" s="20">
        <f t="shared" si="7"/>
        <v>0.1111111111111111</v>
      </c>
      <c r="AF93" s="20">
        <f t="shared" si="7"/>
        <v>0.22222222222222221</v>
      </c>
      <c r="AG93" s="20">
        <f t="shared" si="7"/>
        <v>0.66666666666666663</v>
      </c>
      <c r="AH93" s="20">
        <f t="shared" si="7"/>
        <v>0</v>
      </c>
      <c r="AI93" s="73">
        <v>4.5599999999999996</v>
      </c>
      <c r="AJ93" s="73">
        <v>5</v>
      </c>
      <c r="AK93" s="72">
        <v>5</v>
      </c>
      <c r="AL93" s="72">
        <v>1</v>
      </c>
    </row>
    <row r="94" spans="1:49" s="18" customFormat="1" ht="18" customHeight="1" x14ac:dyDescent="0.25">
      <c r="A94" s="19">
        <v>26</v>
      </c>
      <c r="B94" s="98" t="s">
        <v>72</v>
      </c>
      <c r="C94" s="98" t="s">
        <v>72</v>
      </c>
      <c r="D94" s="98" t="s">
        <v>72</v>
      </c>
      <c r="E94" s="98" t="s">
        <v>72</v>
      </c>
      <c r="F94" s="98" t="s">
        <v>72</v>
      </c>
      <c r="G94" s="98" t="s">
        <v>72</v>
      </c>
      <c r="H94" s="98" t="s">
        <v>72</v>
      </c>
      <c r="I94" s="98" t="s">
        <v>72</v>
      </c>
      <c r="J94" s="98" t="s">
        <v>72</v>
      </c>
      <c r="K94" s="98" t="s">
        <v>72</v>
      </c>
      <c r="L94" s="98" t="s">
        <v>72</v>
      </c>
      <c r="M94" s="98" t="s">
        <v>72</v>
      </c>
      <c r="N94" s="98" t="s">
        <v>72</v>
      </c>
      <c r="O94" s="98" t="s">
        <v>72</v>
      </c>
      <c r="P94" s="98" t="s">
        <v>72</v>
      </c>
      <c r="Q94" s="98" t="s">
        <v>72</v>
      </c>
      <c r="R94" s="98" t="s">
        <v>72</v>
      </c>
      <c r="S94" s="98" t="s">
        <v>72</v>
      </c>
      <c r="T94" s="98" t="s">
        <v>72</v>
      </c>
      <c r="U94" s="82" t="s">
        <v>72</v>
      </c>
      <c r="V94" s="72">
        <v>0</v>
      </c>
      <c r="W94" s="72">
        <v>0</v>
      </c>
      <c r="X94" s="72">
        <v>0</v>
      </c>
      <c r="Y94" s="72">
        <v>3</v>
      </c>
      <c r="Z94" s="72">
        <v>6</v>
      </c>
      <c r="AA94" s="72">
        <v>0</v>
      </c>
      <c r="AB94" s="72">
        <v>9</v>
      </c>
      <c r="AC94" s="20">
        <f t="shared" ref="AC94:AC98" si="8">V94/$AB94</f>
        <v>0</v>
      </c>
      <c r="AD94" s="20">
        <f t="shared" si="7"/>
        <v>0</v>
      </c>
      <c r="AE94" s="20">
        <f t="shared" si="7"/>
        <v>0</v>
      </c>
      <c r="AF94" s="20">
        <f t="shared" si="7"/>
        <v>0.33333333333333331</v>
      </c>
      <c r="AG94" s="20">
        <f t="shared" si="7"/>
        <v>0.66666666666666663</v>
      </c>
      <c r="AH94" s="20">
        <f t="shared" si="7"/>
        <v>0</v>
      </c>
      <c r="AI94" s="73">
        <v>4.67</v>
      </c>
      <c r="AJ94" s="73">
        <v>5</v>
      </c>
      <c r="AK94" s="72">
        <v>5</v>
      </c>
      <c r="AL94" s="72">
        <v>1</v>
      </c>
    </row>
    <row r="95" spans="1:49" s="18" customFormat="1" ht="18" customHeight="1" x14ac:dyDescent="0.25">
      <c r="A95" s="19">
        <v>27</v>
      </c>
      <c r="B95" s="98" t="s">
        <v>73</v>
      </c>
      <c r="C95" s="98" t="s">
        <v>73</v>
      </c>
      <c r="D95" s="98" t="s">
        <v>73</v>
      </c>
      <c r="E95" s="98" t="s">
        <v>73</v>
      </c>
      <c r="F95" s="98" t="s">
        <v>73</v>
      </c>
      <c r="G95" s="98" t="s">
        <v>73</v>
      </c>
      <c r="H95" s="98" t="s">
        <v>73</v>
      </c>
      <c r="I95" s="98" t="s">
        <v>73</v>
      </c>
      <c r="J95" s="98" t="s">
        <v>73</v>
      </c>
      <c r="K95" s="98" t="s">
        <v>73</v>
      </c>
      <c r="L95" s="98" t="s">
        <v>73</v>
      </c>
      <c r="M95" s="98" t="s">
        <v>73</v>
      </c>
      <c r="N95" s="98" t="s">
        <v>73</v>
      </c>
      <c r="O95" s="98" t="s">
        <v>73</v>
      </c>
      <c r="P95" s="98" t="s">
        <v>73</v>
      </c>
      <c r="Q95" s="98" t="s">
        <v>73</v>
      </c>
      <c r="R95" s="98" t="s">
        <v>73</v>
      </c>
      <c r="S95" s="98" t="s">
        <v>73</v>
      </c>
      <c r="T95" s="98" t="s">
        <v>73</v>
      </c>
      <c r="U95" s="82" t="s">
        <v>73</v>
      </c>
      <c r="V95" s="72">
        <v>0</v>
      </c>
      <c r="W95" s="72">
        <v>1</v>
      </c>
      <c r="X95" s="72">
        <v>0</v>
      </c>
      <c r="Y95" s="72">
        <v>3</v>
      </c>
      <c r="Z95" s="72">
        <v>5</v>
      </c>
      <c r="AA95" s="72">
        <v>0</v>
      </c>
      <c r="AB95" s="72">
        <v>9</v>
      </c>
      <c r="AC95" s="20">
        <f t="shared" si="8"/>
        <v>0</v>
      </c>
      <c r="AD95" s="20">
        <f t="shared" si="7"/>
        <v>0.1111111111111111</v>
      </c>
      <c r="AE95" s="20">
        <f t="shared" si="7"/>
        <v>0</v>
      </c>
      <c r="AF95" s="20">
        <f t="shared" si="7"/>
        <v>0.33333333333333331</v>
      </c>
      <c r="AG95" s="20">
        <f t="shared" si="7"/>
        <v>0.55555555555555558</v>
      </c>
      <c r="AH95" s="20">
        <f t="shared" si="7"/>
        <v>0</v>
      </c>
      <c r="AI95" s="73">
        <v>4.33</v>
      </c>
      <c r="AJ95" s="74">
        <v>5</v>
      </c>
      <c r="AK95" s="72">
        <v>5</v>
      </c>
      <c r="AL95" s="72">
        <v>1</v>
      </c>
    </row>
    <row r="96" spans="1:49" s="18" customFormat="1" ht="18" customHeight="1" x14ac:dyDescent="0.25">
      <c r="A96" s="19">
        <v>28</v>
      </c>
      <c r="B96" s="98" t="s">
        <v>74</v>
      </c>
      <c r="C96" s="98" t="s">
        <v>74</v>
      </c>
      <c r="D96" s="98" t="s">
        <v>74</v>
      </c>
      <c r="E96" s="98" t="s">
        <v>74</v>
      </c>
      <c r="F96" s="98" t="s">
        <v>74</v>
      </c>
      <c r="G96" s="98" t="s">
        <v>74</v>
      </c>
      <c r="H96" s="98" t="s">
        <v>74</v>
      </c>
      <c r="I96" s="98" t="s">
        <v>74</v>
      </c>
      <c r="J96" s="98" t="s">
        <v>74</v>
      </c>
      <c r="K96" s="98" t="s">
        <v>74</v>
      </c>
      <c r="L96" s="98" t="s">
        <v>74</v>
      </c>
      <c r="M96" s="98" t="s">
        <v>74</v>
      </c>
      <c r="N96" s="98" t="s">
        <v>74</v>
      </c>
      <c r="O96" s="98" t="s">
        <v>74</v>
      </c>
      <c r="P96" s="98" t="s">
        <v>74</v>
      </c>
      <c r="Q96" s="98" t="s">
        <v>74</v>
      </c>
      <c r="R96" s="98" t="s">
        <v>74</v>
      </c>
      <c r="S96" s="98" t="s">
        <v>74</v>
      </c>
      <c r="T96" s="98" t="s">
        <v>74</v>
      </c>
      <c r="U96" s="82" t="s">
        <v>74</v>
      </c>
      <c r="V96" s="72">
        <v>0</v>
      </c>
      <c r="W96" s="72">
        <v>0</v>
      </c>
      <c r="X96" s="72">
        <v>1</v>
      </c>
      <c r="Y96" s="72">
        <v>3</v>
      </c>
      <c r="Z96" s="72">
        <v>5</v>
      </c>
      <c r="AA96" s="72">
        <v>0</v>
      </c>
      <c r="AB96" s="72">
        <v>9</v>
      </c>
      <c r="AC96" s="20">
        <f t="shared" si="8"/>
        <v>0</v>
      </c>
      <c r="AD96" s="20">
        <f t="shared" si="7"/>
        <v>0</v>
      </c>
      <c r="AE96" s="20">
        <f t="shared" si="7"/>
        <v>0.1111111111111111</v>
      </c>
      <c r="AF96" s="20">
        <f t="shared" si="7"/>
        <v>0.33333333333333331</v>
      </c>
      <c r="AG96" s="20">
        <f t="shared" si="7"/>
        <v>0.55555555555555558</v>
      </c>
      <c r="AH96" s="20">
        <f t="shared" si="7"/>
        <v>0</v>
      </c>
      <c r="AI96" s="73">
        <v>4.4400000000000004</v>
      </c>
      <c r="AJ96" s="74">
        <v>5</v>
      </c>
      <c r="AK96" s="72">
        <v>5</v>
      </c>
      <c r="AL96" s="72">
        <v>1</v>
      </c>
    </row>
    <row r="97" spans="1:38" s="18" customFormat="1" ht="18" customHeight="1" x14ac:dyDescent="0.25">
      <c r="A97" s="19">
        <v>29</v>
      </c>
      <c r="B97" s="98" t="s">
        <v>75</v>
      </c>
      <c r="C97" s="98" t="s">
        <v>75</v>
      </c>
      <c r="D97" s="98" t="s">
        <v>75</v>
      </c>
      <c r="E97" s="98" t="s">
        <v>75</v>
      </c>
      <c r="F97" s="98" t="s">
        <v>75</v>
      </c>
      <c r="G97" s="98" t="s">
        <v>75</v>
      </c>
      <c r="H97" s="98" t="s">
        <v>75</v>
      </c>
      <c r="I97" s="98" t="s">
        <v>75</v>
      </c>
      <c r="J97" s="98" t="s">
        <v>75</v>
      </c>
      <c r="K97" s="98" t="s">
        <v>75</v>
      </c>
      <c r="L97" s="98" t="s">
        <v>75</v>
      </c>
      <c r="M97" s="98" t="s">
        <v>75</v>
      </c>
      <c r="N97" s="98" t="s">
        <v>75</v>
      </c>
      <c r="O97" s="98" t="s">
        <v>75</v>
      </c>
      <c r="P97" s="98" t="s">
        <v>75</v>
      </c>
      <c r="Q97" s="98" t="s">
        <v>75</v>
      </c>
      <c r="R97" s="98" t="s">
        <v>75</v>
      </c>
      <c r="S97" s="98" t="s">
        <v>75</v>
      </c>
      <c r="T97" s="98" t="s">
        <v>75</v>
      </c>
      <c r="U97" s="82" t="s">
        <v>75</v>
      </c>
      <c r="V97" s="72">
        <v>0</v>
      </c>
      <c r="W97" s="72">
        <v>1</v>
      </c>
      <c r="X97" s="72">
        <v>0</v>
      </c>
      <c r="Y97" s="72">
        <v>4</v>
      </c>
      <c r="Z97" s="72">
        <v>4</v>
      </c>
      <c r="AA97" s="72">
        <v>0</v>
      </c>
      <c r="AB97" s="72">
        <v>9</v>
      </c>
      <c r="AC97" s="20">
        <f t="shared" si="8"/>
        <v>0</v>
      </c>
      <c r="AD97" s="20">
        <f t="shared" si="7"/>
        <v>0.1111111111111111</v>
      </c>
      <c r="AE97" s="20">
        <f t="shared" si="7"/>
        <v>0</v>
      </c>
      <c r="AF97" s="20">
        <f t="shared" si="7"/>
        <v>0.44444444444444442</v>
      </c>
      <c r="AG97" s="20">
        <f t="shared" si="7"/>
        <v>0.44444444444444442</v>
      </c>
      <c r="AH97" s="20">
        <f t="shared" si="7"/>
        <v>0</v>
      </c>
      <c r="AI97" s="73">
        <v>4.22</v>
      </c>
      <c r="AJ97" s="74">
        <v>4</v>
      </c>
      <c r="AK97" s="72">
        <v>4</v>
      </c>
      <c r="AL97" s="72">
        <v>1</v>
      </c>
    </row>
    <row r="98" spans="1:38" s="18" customFormat="1" ht="18" customHeight="1" x14ac:dyDescent="0.25">
      <c r="A98" s="19">
        <v>30</v>
      </c>
      <c r="B98" s="98" t="s">
        <v>76</v>
      </c>
      <c r="C98" s="98" t="s">
        <v>76</v>
      </c>
      <c r="D98" s="98" t="s">
        <v>76</v>
      </c>
      <c r="E98" s="98" t="s">
        <v>76</v>
      </c>
      <c r="F98" s="98" t="s">
        <v>76</v>
      </c>
      <c r="G98" s="98" t="s">
        <v>76</v>
      </c>
      <c r="H98" s="98" t="s">
        <v>76</v>
      </c>
      <c r="I98" s="98" t="s">
        <v>76</v>
      </c>
      <c r="J98" s="98" t="s">
        <v>76</v>
      </c>
      <c r="K98" s="98" t="s">
        <v>76</v>
      </c>
      <c r="L98" s="98" t="s">
        <v>76</v>
      </c>
      <c r="M98" s="98" t="s">
        <v>76</v>
      </c>
      <c r="N98" s="98" t="s">
        <v>76</v>
      </c>
      <c r="O98" s="98" t="s">
        <v>76</v>
      </c>
      <c r="P98" s="98" t="s">
        <v>76</v>
      </c>
      <c r="Q98" s="98" t="s">
        <v>76</v>
      </c>
      <c r="R98" s="98" t="s">
        <v>76</v>
      </c>
      <c r="S98" s="98" t="s">
        <v>76</v>
      </c>
      <c r="T98" s="98" t="s">
        <v>76</v>
      </c>
      <c r="U98" s="82" t="s">
        <v>76</v>
      </c>
      <c r="V98" s="72">
        <v>0</v>
      </c>
      <c r="W98" s="72">
        <v>0</v>
      </c>
      <c r="X98" s="72">
        <v>0</v>
      </c>
      <c r="Y98" s="72">
        <v>5</v>
      </c>
      <c r="Z98" s="72">
        <v>4</v>
      </c>
      <c r="AA98" s="72">
        <v>0</v>
      </c>
      <c r="AB98" s="72">
        <v>9</v>
      </c>
      <c r="AC98" s="20">
        <f t="shared" si="8"/>
        <v>0</v>
      </c>
      <c r="AD98" s="20">
        <f t="shared" si="7"/>
        <v>0</v>
      </c>
      <c r="AE98" s="20">
        <f t="shared" si="7"/>
        <v>0</v>
      </c>
      <c r="AF98" s="20">
        <f t="shared" si="7"/>
        <v>0.55555555555555558</v>
      </c>
      <c r="AG98" s="20">
        <f t="shared" si="7"/>
        <v>0.44444444444444442</v>
      </c>
      <c r="AH98" s="20">
        <f t="shared" si="7"/>
        <v>0</v>
      </c>
      <c r="AI98" s="73">
        <v>4.4400000000000004</v>
      </c>
      <c r="AJ98" s="74">
        <v>4</v>
      </c>
      <c r="AK98" s="72">
        <v>4</v>
      </c>
      <c r="AL98" s="72">
        <v>1</v>
      </c>
    </row>
    <row r="99" spans="1:38" s="18" customFormat="1" ht="18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38"/>
      <c r="W99" s="38"/>
      <c r="X99" s="38"/>
      <c r="Y99" s="38"/>
      <c r="Z99" s="38"/>
      <c r="AA99" s="38"/>
      <c r="AB99" s="39"/>
      <c r="AC99" s="40"/>
      <c r="AD99" s="40"/>
      <c r="AE99" s="40"/>
      <c r="AF99" s="40"/>
      <c r="AG99" s="40"/>
      <c r="AH99" s="40"/>
      <c r="AI99" s="41"/>
      <c r="AJ99" s="41"/>
      <c r="AK99" s="38"/>
      <c r="AL99" s="59"/>
    </row>
    <row r="100" spans="1:38" s="18" customFormat="1" ht="18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38"/>
      <c r="W100" s="38"/>
      <c r="X100" s="38"/>
      <c r="Y100" s="38"/>
      <c r="Z100" s="38"/>
      <c r="AA100" s="38"/>
      <c r="AB100" s="39"/>
      <c r="AC100" s="40"/>
      <c r="AD100" s="40"/>
      <c r="AE100" s="40"/>
      <c r="AF100" s="40"/>
      <c r="AG100" s="40"/>
      <c r="AH100" s="40"/>
      <c r="AI100" s="41"/>
      <c r="AJ100" s="41"/>
      <c r="AK100" s="38"/>
      <c r="AL100" s="59"/>
    </row>
    <row r="101" spans="1:38" ht="48.75" customHeight="1" x14ac:dyDescent="0.25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3" spans="1:38" x14ac:dyDescent="0.25">
      <c r="A103" t="s">
        <v>35</v>
      </c>
      <c r="B103">
        <v>9</v>
      </c>
    </row>
    <row r="104" spans="1:38" x14ac:dyDescent="0.25">
      <c r="A104" t="s">
        <v>36</v>
      </c>
      <c r="B104">
        <v>0</v>
      </c>
    </row>
  </sheetData>
  <sheetProtection sheet="1" objects="1" scenarios="1"/>
  <mergeCells count="65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V47:AA48"/>
    <mergeCell ref="AC47:AH48"/>
    <mergeCell ref="AI47:AL48"/>
    <mergeCell ref="B49:U49"/>
    <mergeCell ref="A50:U50"/>
    <mergeCell ref="V50:AL50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B71:U71"/>
    <mergeCell ref="B59:U59"/>
    <mergeCell ref="B60:U60"/>
    <mergeCell ref="B61:U61"/>
    <mergeCell ref="A66:O66"/>
    <mergeCell ref="AC67:AH68"/>
    <mergeCell ref="AI67:AL68"/>
    <mergeCell ref="B69:U69"/>
    <mergeCell ref="A70:U70"/>
    <mergeCell ref="V70:AL70"/>
    <mergeCell ref="V67:AA68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94:U94"/>
    <mergeCell ref="B95:U95"/>
    <mergeCell ref="B96:U96"/>
    <mergeCell ref="B97:U97"/>
    <mergeCell ref="B98:U98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4"/>
  <sheetViews>
    <sheetView view="pageBreakPreview" zoomScale="75" zoomScaleNormal="100" zoomScaleSheetLayoutView="7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53" bestFit="1" customWidth="1"/>
  </cols>
  <sheetData>
    <row r="1" spans="1:3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8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8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8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8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38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x14ac:dyDescent="0.25">
      <c r="A7" s="104" t="s">
        <v>47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8" ht="27.75" customHeight="1" x14ac:dyDescent="0.25">
      <c r="A9" s="106" t="s">
        <v>80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20.25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54"/>
    </row>
    <row r="11" spans="1:38" ht="15.75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54"/>
    </row>
    <row r="12" spans="1:38" ht="15.75" customHeight="1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54"/>
    </row>
    <row r="13" spans="1:38" ht="15.75" customHeight="1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54"/>
    </row>
    <row r="14" spans="1:38" ht="15.75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54"/>
    </row>
    <row r="15" spans="1:38" ht="15.75" customHeight="1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54"/>
    </row>
    <row r="16" spans="1:38" ht="15.75" customHeight="1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54"/>
    </row>
    <row r="17" spans="1:38" ht="15.75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54"/>
    </row>
    <row r="18" spans="1:38" ht="15.75" customHeight="1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54"/>
    </row>
    <row r="19" spans="1:38" x14ac:dyDescent="0.25">
      <c r="A19" s="75"/>
      <c r="B19" s="75"/>
      <c r="C19" s="75"/>
      <c r="D19" s="75"/>
      <c r="E19" s="75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54"/>
    </row>
    <row r="20" spans="1:38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54"/>
    </row>
    <row r="21" spans="1:3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54"/>
    </row>
    <row r="22" spans="1:3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54"/>
    </row>
    <row r="23" spans="1:3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54"/>
    </row>
    <row r="24" spans="1:3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54"/>
    </row>
    <row r="25" spans="1:3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54"/>
    </row>
    <row r="26" spans="1:3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54"/>
    </row>
    <row r="27" spans="1:3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54"/>
    </row>
    <row r="28" spans="1:38" ht="40.5" customHeight="1" x14ac:dyDescent="0.25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54"/>
    </row>
    <row r="29" spans="1:38" ht="18" x14ac:dyDescent="0.25">
      <c r="A29" s="77"/>
      <c r="B29" s="77"/>
      <c r="C29" s="99" t="s">
        <v>2</v>
      </c>
      <c r="D29" s="99"/>
      <c r="E29" s="99"/>
      <c r="F29" s="99"/>
      <c r="G29" s="99"/>
      <c r="H29" s="99"/>
      <c r="I29" s="99"/>
      <c r="J29" s="99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54"/>
    </row>
    <row r="30" spans="1:38" ht="39.75" customHeight="1" x14ac:dyDescent="0.25">
      <c r="A30" s="77"/>
      <c r="B30" s="77"/>
      <c r="C30" s="99" t="s">
        <v>3</v>
      </c>
      <c r="D30" s="99"/>
      <c r="E30" s="99"/>
      <c r="F30" s="99"/>
      <c r="G30" s="99"/>
      <c r="H30" s="99"/>
      <c r="I30" s="99"/>
      <c r="J30" s="99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54"/>
    </row>
    <row r="31" spans="1:38" ht="18" x14ac:dyDescent="0.25">
      <c r="A31" s="77"/>
      <c r="B31" s="77"/>
      <c r="C31" s="99" t="s">
        <v>4</v>
      </c>
      <c r="D31" s="99"/>
      <c r="E31" s="99"/>
      <c r="F31" s="99"/>
      <c r="G31" s="99"/>
      <c r="H31" s="99"/>
      <c r="I31" s="99"/>
      <c r="J31" s="99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54"/>
    </row>
    <row r="32" spans="1:38" ht="18" x14ac:dyDescent="0.25">
      <c r="C32" s="99" t="s">
        <v>5</v>
      </c>
      <c r="D32" s="99"/>
      <c r="E32" s="99"/>
      <c r="F32" s="99"/>
      <c r="G32" s="99"/>
      <c r="H32" s="99"/>
      <c r="I32" s="99"/>
      <c r="J32" s="99"/>
    </row>
    <row r="33" spans="1:38" x14ac:dyDescent="0.25">
      <c r="C33" s="75"/>
      <c r="D33" s="75"/>
      <c r="E33" s="75"/>
      <c r="F33" s="75"/>
      <c r="G33" s="75"/>
      <c r="H33" s="75"/>
      <c r="I33" s="75"/>
      <c r="J33" s="75"/>
    </row>
    <row r="34" spans="1:38" x14ac:dyDescent="0.25">
      <c r="C34" s="75"/>
      <c r="D34" s="75"/>
      <c r="E34" s="75"/>
      <c r="F34" s="75"/>
      <c r="G34" s="75"/>
      <c r="H34" s="75"/>
      <c r="I34" s="75"/>
      <c r="J34" s="75"/>
    </row>
    <row r="35" spans="1:38" s="5" customFormat="1" ht="20.25" x14ac:dyDescent="0.25">
      <c r="A35" s="90" t="s">
        <v>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5"/>
    </row>
    <row r="36" spans="1:38" x14ac:dyDescent="0.25">
      <c r="C36" s="75"/>
      <c r="D36" s="75"/>
      <c r="E36" s="75"/>
      <c r="F36" s="75"/>
      <c r="G36" s="75"/>
      <c r="H36" s="75"/>
      <c r="I36" s="75"/>
      <c r="J36" s="75"/>
    </row>
    <row r="37" spans="1:38" ht="18.75" x14ac:dyDescent="0.3">
      <c r="A37" s="6">
        <v>1</v>
      </c>
      <c r="B37" s="79" t="s">
        <v>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38" ht="18.75" x14ac:dyDescent="0.3">
      <c r="A38" s="7"/>
      <c r="B38" s="8"/>
      <c r="C38" s="75"/>
      <c r="D38" s="75"/>
      <c r="E38" s="75"/>
      <c r="F38" s="75"/>
      <c r="G38" s="75"/>
      <c r="H38" s="75"/>
      <c r="I38" s="75"/>
      <c r="J38" s="75"/>
    </row>
    <row r="39" spans="1:38" ht="18.75" x14ac:dyDescent="0.3">
      <c r="A39" s="7"/>
      <c r="B39" s="8"/>
      <c r="C39" s="75"/>
      <c r="D39" s="75"/>
      <c r="E39" s="75"/>
      <c r="F39" s="75"/>
      <c r="G39" s="75"/>
      <c r="H39" s="75"/>
      <c r="I39" s="75"/>
      <c r="J39" s="75"/>
    </row>
    <row r="40" spans="1:38" ht="18.75" x14ac:dyDescent="0.3">
      <c r="A40" s="7"/>
      <c r="B40" s="8"/>
      <c r="C40" s="75"/>
      <c r="D40" s="75"/>
      <c r="E40" s="75"/>
      <c r="F40" s="75"/>
      <c r="G40" s="75"/>
      <c r="H40" s="75"/>
      <c r="I40" s="75"/>
      <c r="J40" s="75"/>
    </row>
    <row r="41" spans="1:38" ht="18.75" x14ac:dyDescent="0.3">
      <c r="A41" s="7"/>
      <c r="B41" s="8"/>
      <c r="C41" s="75"/>
      <c r="D41" s="75"/>
      <c r="E41" s="75"/>
      <c r="F41" s="75"/>
      <c r="G41" s="75"/>
      <c r="H41" s="75"/>
      <c r="I41" s="75"/>
      <c r="J41" s="75"/>
    </row>
    <row r="42" spans="1:38" ht="18.75" x14ac:dyDescent="0.3">
      <c r="A42" s="7"/>
      <c r="B42" s="8"/>
      <c r="C42" s="75"/>
      <c r="D42" s="75"/>
      <c r="E42" s="75"/>
      <c r="F42" s="75"/>
      <c r="G42" s="75"/>
      <c r="H42" s="75"/>
      <c r="I42" s="75"/>
      <c r="J42" s="75"/>
    </row>
    <row r="43" spans="1:38" ht="18.75" x14ac:dyDescent="0.3">
      <c r="A43" s="7"/>
      <c r="B43" s="8"/>
      <c r="C43" s="75"/>
      <c r="D43" s="75"/>
      <c r="E43" s="75"/>
      <c r="F43" s="75"/>
      <c r="G43" s="75"/>
      <c r="H43" s="75"/>
      <c r="I43" s="75"/>
      <c r="J43" s="75"/>
    </row>
    <row r="44" spans="1:38" x14ac:dyDescent="0.25">
      <c r="C44" s="75"/>
      <c r="D44" s="75"/>
      <c r="E44" s="75"/>
      <c r="F44" s="75"/>
      <c r="G44" s="75"/>
      <c r="H44" s="75"/>
      <c r="I44" s="75"/>
      <c r="J44" s="75"/>
    </row>
    <row r="45" spans="1:38" ht="18.75" x14ac:dyDescent="0.3">
      <c r="B45" s="9"/>
      <c r="C45" s="75"/>
      <c r="D45" s="75"/>
      <c r="E45" s="75"/>
      <c r="F45" s="75"/>
      <c r="G45" s="75"/>
      <c r="H45" s="75"/>
      <c r="I45" s="75"/>
      <c r="J45" s="75"/>
    </row>
    <row r="46" spans="1:38" x14ac:dyDescent="0.25">
      <c r="C46" s="75"/>
      <c r="D46" s="75"/>
      <c r="E46" s="75"/>
      <c r="F46" s="75"/>
      <c r="G46" s="75"/>
      <c r="H46" s="75"/>
      <c r="I46" s="75"/>
      <c r="J46" s="75"/>
    </row>
    <row r="47" spans="1:38" ht="15" customHeight="1" x14ac:dyDescent="0.25">
      <c r="V47" s="93" t="s">
        <v>8</v>
      </c>
      <c r="W47" s="93"/>
      <c r="X47" s="93"/>
      <c r="Y47" s="93"/>
      <c r="Z47" s="93"/>
      <c r="AA47" s="93"/>
      <c r="AC47" s="93" t="s">
        <v>9</v>
      </c>
      <c r="AD47" s="93"/>
      <c r="AE47" s="93"/>
      <c r="AF47" s="93"/>
      <c r="AG47" s="93"/>
      <c r="AH47" s="93"/>
      <c r="AI47" s="94" t="s">
        <v>10</v>
      </c>
      <c r="AJ47" s="94"/>
      <c r="AK47" s="94"/>
      <c r="AL47" s="94"/>
    </row>
    <row r="48" spans="1:38" ht="15.75" thickBot="1" x14ac:dyDescent="0.3">
      <c r="V48" s="93"/>
      <c r="W48" s="93"/>
      <c r="X48" s="93"/>
      <c r="Y48" s="93"/>
      <c r="Z48" s="93"/>
      <c r="AA48" s="93"/>
      <c r="AC48" s="93"/>
      <c r="AD48" s="93"/>
      <c r="AE48" s="93"/>
      <c r="AF48" s="93"/>
      <c r="AG48" s="93"/>
      <c r="AH48" s="93"/>
      <c r="AI48" s="94"/>
      <c r="AJ48" s="94"/>
      <c r="AK48" s="94"/>
      <c r="AL48" s="94"/>
    </row>
    <row r="49" spans="1:49" s="17" customFormat="1" ht="18.75" x14ac:dyDescent="0.25">
      <c r="A49" s="1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6" t="s">
        <v>16</v>
      </c>
    </row>
    <row r="50" spans="1:49" s="18" customFormat="1" x14ac:dyDescent="0.25">
      <c r="A50" s="97" t="s">
        <v>17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8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/>
      <c r="AN50"/>
      <c r="AO50"/>
      <c r="AP50"/>
      <c r="AQ50"/>
      <c r="AR50"/>
      <c r="AS50"/>
      <c r="AT50"/>
      <c r="AU50"/>
      <c r="AV50"/>
      <c r="AW50"/>
    </row>
    <row r="51" spans="1:49" s="18" customFormat="1" ht="18.75" customHeight="1" x14ac:dyDescent="0.25">
      <c r="A51" s="19">
        <v>2</v>
      </c>
      <c r="B51" s="98" t="s">
        <v>18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82"/>
      <c r="V51" s="72">
        <v>0</v>
      </c>
      <c r="W51" s="72">
        <v>0</v>
      </c>
      <c r="X51" s="72">
        <v>1</v>
      </c>
      <c r="Y51" s="72">
        <v>3</v>
      </c>
      <c r="Z51" s="72">
        <v>4</v>
      </c>
      <c r="AA51" s="72">
        <v>0</v>
      </c>
      <c r="AB51" s="72">
        <v>8</v>
      </c>
      <c r="AC51" s="20">
        <f>V51/$AB51</f>
        <v>0</v>
      </c>
      <c r="AD51" s="20">
        <f t="shared" ref="AD51:AH57" si="0">W51/$AB51</f>
        <v>0</v>
      </c>
      <c r="AE51" s="20">
        <f t="shared" si="0"/>
        <v>0.125</v>
      </c>
      <c r="AF51" s="20">
        <f t="shared" si="0"/>
        <v>0.375</v>
      </c>
      <c r="AG51" s="20">
        <f t="shared" si="0"/>
        <v>0.5</v>
      </c>
      <c r="AH51" s="20">
        <f t="shared" si="0"/>
        <v>0</v>
      </c>
      <c r="AI51" s="73">
        <v>4.38</v>
      </c>
      <c r="AJ51" s="74">
        <v>4.5</v>
      </c>
      <c r="AK51" s="72">
        <v>5</v>
      </c>
      <c r="AL51" s="72">
        <v>1</v>
      </c>
      <c r="AM51"/>
      <c r="AN51"/>
      <c r="AO51"/>
      <c r="AP51"/>
      <c r="AQ51"/>
      <c r="AR51"/>
      <c r="AS51"/>
      <c r="AT51"/>
      <c r="AU51"/>
      <c r="AV51"/>
      <c r="AW51"/>
    </row>
    <row r="52" spans="1:49" s="18" customFormat="1" ht="18.75" customHeight="1" x14ac:dyDescent="0.25">
      <c r="A52" s="19">
        <v>3</v>
      </c>
      <c r="B52" s="98" t="s">
        <v>19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82"/>
      <c r="V52" s="72">
        <v>0</v>
      </c>
      <c r="W52" s="72">
        <v>1</v>
      </c>
      <c r="X52" s="72">
        <v>0</v>
      </c>
      <c r="Y52" s="72">
        <v>3</v>
      </c>
      <c r="Z52" s="72">
        <v>4</v>
      </c>
      <c r="AA52" s="72">
        <v>0</v>
      </c>
      <c r="AB52" s="72">
        <v>8</v>
      </c>
      <c r="AC52" s="20">
        <f t="shared" ref="AC52:AC57" si="1">V52/$AB52</f>
        <v>0</v>
      </c>
      <c r="AD52" s="20">
        <f t="shared" si="0"/>
        <v>0.125</v>
      </c>
      <c r="AE52" s="20">
        <f t="shared" si="0"/>
        <v>0</v>
      </c>
      <c r="AF52" s="20">
        <f t="shared" si="0"/>
        <v>0.375</v>
      </c>
      <c r="AG52" s="20">
        <f t="shared" si="0"/>
        <v>0.5</v>
      </c>
      <c r="AH52" s="20">
        <f t="shared" si="0"/>
        <v>0</v>
      </c>
      <c r="AI52" s="73">
        <v>4.25</v>
      </c>
      <c r="AJ52" s="74">
        <v>4.5</v>
      </c>
      <c r="AK52" s="72">
        <v>5</v>
      </c>
      <c r="AL52" s="72">
        <v>1</v>
      </c>
      <c r="AM52"/>
      <c r="AN52"/>
      <c r="AO52"/>
      <c r="AP52"/>
      <c r="AQ52"/>
      <c r="AR52"/>
      <c r="AS52"/>
      <c r="AT52"/>
      <c r="AU52"/>
      <c r="AV52"/>
      <c r="AW52"/>
    </row>
    <row r="53" spans="1:49" s="18" customFormat="1" ht="18" customHeight="1" x14ac:dyDescent="0.25">
      <c r="A53" s="19">
        <v>4</v>
      </c>
      <c r="B53" s="98" t="s">
        <v>20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82"/>
      <c r="V53" s="72">
        <v>0</v>
      </c>
      <c r="W53" s="72">
        <v>1</v>
      </c>
      <c r="X53" s="72">
        <v>0</v>
      </c>
      <c r="Y53" s="72">
        <v>2</v>
      </c>
      <c r="Z53" s="72">
        <v>4</v>
      </c>
      <c r="AA53" s="72">
        <v>1</v>
      </c>
      <c r="AB53" s="72">
        <v>8</v>
      </c>
      <c r="AC53" s="20">
        <f t="shared" si="1"/>
        <v>0</v>
      </c>
      <c r="AD53" s="20">
        <f t="shared" si="0"/>
        <v>0.125</v>
      </c>
      <c r="AE53" s="20">
        <f t="shared" si="0"/>
        <v>0</v>
      </c>
      <c r="AF53" s="20">
        <f t="shared" si="0"/>
        <v>0.25</v>
      </c>
      <c r="AG53" s="20">
        <f t="shared" si="0"/>
        <v>0.5</v>
      </c>
      <c r="AH53" s="20">
        <f t="shared" si="0"/>
        <v>0.125</v>
      </c>
      <c r="AI53" s="73">
        <v>4.29</v>
      </c>
      <c r="AJ53" s="74">
        <v>5</v>
      </c>
      <c r="AK53" s="72">
        <v>5</v>
      </c>
      <c r="AL53" s="72">
        <v>1</v>
      </c>
      <c r="AM53"/>
      <c r="AN53"/>
      <c r="AO53"/>
      <c r="AP53"/>
      <c r="AQ53"/>
      <c r="AR53"/>
      <c r="AS53"/>
      <c r="AT53"/>
      <c r="AU53"/>
      <c r="AV53"/>
      <c r="AW53"/>
    </row>
    <row r="54" spans="1:49" s="17" customFormat="1" ht="18" customHeight="1" x14ac:dyDescent="0.25">
      <c r="A54" s="19">
        <v>5</v>
      </c>
      <c r="B54" s="98" t="s">
        <v>21</v>
      </c>
      <c r="C54" s="98" t="s">
        <v>22</v>
      </c>
      <c r="D54" s="98" t="s">
        <v>22</v>
      </c>
      <c r="E54" s="98" t="s">
        <v>22</v>
      </c>
      <c r="F54" s="98" t="s">
        <v>22</v>
      </c>
      <c r="G54" s="98" t="s">
        <v>22</v>
      </c>
      <c r="H54" s="98" t="s">
        <v>22</v>
      </c>
      <c r="I54" s="98" t="s">
        <v>22</v>
      </c>
      <c r="J54" s="98" t="s">
        <v>22</v>
      </c>
      <c r="K54" s="98" t="s">
        <v>22</v>
      </c>
      <c r="L54" s="98" t="s">
        <v>22</v>
      </c>
      <c r="M54" s="98" t="s">
        <v>22</v>
      </c>
      <c r="N54" s="98" t="s">
        <v>22</v>
      </c>
      <c r="O54" s="98" t="s">
        <v>22</v>
      </c>
      <c r="P54" s="98" t="s">
        <v>22</v>
      </c>
      <c r="Q54" s="98" t="s">
        <v>22</v>
      </c>
      <c r="R54" s="98" t="s">
        <v>22</v>
      </c>
      <c r="S54" s="98" t="s">
        <v>22</v>
      </c>
      <c r="T54" s="98" t="s">
        <v>22</v>
      </c>
      <c r="U54" s="82" t="s">
        <v>22</v>
      </c>
      <c r="V54" s="72">
        <v>0</v>
      </c>
      <c r="W54" s="72">
        <v>0</v>
      </c>
      <c r="X54" s="72">
        <v>1</v>
      </c>
      <c r="Y54" s="72">
        <v>3</v>
      </c>
      <c r="Z54" s="72">
        <v>4</v>
      </c>
      <c r="AA54" s="72">
        <v>0</v>
      </c>
      <c r="AB54" s="72">
        <v>8</v>
      </c>
      <c r="AC54" s="20">
        <f t="shared" si="1"/>
        <v>0</v>
      </c>
      <c r="AD54" s="20">
        <f t="shared" si="0"/>
        <v>0</v>
      </c>
      <c r="AE54" s="20">
        <f t="shared" si="0"/>
        <v>0.125</v>
      </c>
      <c r="AF54" s="20">
        <f t="shared" si="0"/>
        <v>0.375</v>
      </c>
      <c r="AG54" s="20">
        <f t="shared" si="0"/>
        <v>0.5</v>
      </c>
      <c r="AH54" s="20">
        <f t="shared" si="0"/>
        <v>0</v>
      </c>
      <c r="AI54" s="73">
        <v>4.38</v>
      </c>
      <c r="AJ54" s="74">
        <v>4.5</v>
      </c>
      <c r="AK54" s="72">
        <v>5</v>
      </c>
      <c r="AL54" s="72">
        <v>1</v>
      </c>
      <c r="AM54"/>
      <c r="AN54"/>
      <c r="AO54"/>
      <c r="AP54"/>
      <c r="AQ54"/>
      <c r="AR54"/>
      <c r="AS54"/>
      <c r="AT54"/>
      <c r="AU54"/>
      <c r="AV54"/>
      <c r="AW54"/>
    </row>
    <row r="55" spans="1:49" s="17" customFormat="1" ht="18" customHeight="1" x14ac:dyDescent="0.25">
      <c r="A55" s="19">
        <v>6</v>
      </c>
      <c r="B55" s="98" t="s">
        <v>23</v>
      </c>
      <c r="C55" s="98" t="s">
        <v>24</v>
      </c>
      <c r="D55" s="98" t="s">
        <v>24</v>
      </c>
      <c r="E55" s="98" t="s">
        <v>24</v>
      </c>
      <c r="F55" s="98" t="s">
        <v>24</v>
      </c>
      <c r="G55" s="98" t="s">
        <v>24</v>
      </c>
      <c r="H55" s="98" t="s">
        <v>24</v>
      </c>
      <c r="I55" s="98" t="s">
        <v>24</v>
      </c>
      <c r="J55" s="98" t="s">
        <v>24</v>
      </c>
      <c r="K55" s="98" t="s">
        <v>24</v>
      </c>
      <c r="L55" s="98" t="s">
        <v>24</v>
      </c>
      <c r="M55" s="98" t="s">
        <v>24</v>
      </c>
      <c r="N55" s="98" t="s">
        <v>24</v>
      </c>
      <c r="O55" s="98" t="s">
        <v>24</v>
      </c>
      <c r="P55" s="98" t="s">
        <v>24</v>
      </c>
      <c r="Q55" s="98" t="s">
        <v>24</v>
      </c>
      <c r="R55" s="98" t="s">
        <v>24</v>
      </c>
      <c r="S55" s="98" t="s">
        <v>24</v>
      </c>
      <c r="T55" s="98" t="s">
        <v>24</v>
      </c>
      <c r="U55" s="82" t="s">
        <v>24</v>
      </c>
      <c r="V55" s="72">
        <v>0</v>
      </c>
      <c r="W55" s="72">
        <v>0</v>
      </c>
      <c r="X55" s="72">
        <v>0</v>
      </c>
      <c r="Y55" s="72">
        <v>4</v>
      </c>
      <c r="Z55" s="72">
        <v>3</v>
      </c>
      <c r="AA55" s="72">
        <v>1</v>
      </c>
      <c r="AB55" s="72">
        <v>8</v>
      </c>
      <c r="AC55" s="20">
        <f t="shared" si="1"/>
        <v>0</v>
      </c>
      <c r="AD55" s="20">
        <f t="shared" si="0"/>
        <v>0</v>
      </c>
      <c r="AE55" s="20">
        <f t="shared" si="0"/>
        <v>0</v>
      </c>
      <c r="AF55" s="20">
        <f t="shared" si="0"/>
        <v>0.5</v>
      </c>
      <c r="AG55" s="20">
        <f t="shared" si="0"/>
        <v>0.375</v>
      </c>
      <c r="AH55" s="20">
        <f t="shared" si="0"/>
        <v>0.125</v>
      </c>
      <c r="AI55" s="73">
        <v>4.43</v>
      </c>
      <c r="AJ55" s="74">
        <v>4</v>
      </c>
      <c r="AK55" s="72">
        <v>4</v>
      </c>
      <c r="AL55" s="72">
        <v>1</v>
      </c>
      <c r="AM55"/>
      <c r="AN55"/>
      <c r="AO55"/>
      <c r="AP55"/>
      <c r="AQ55"/>
      <c r="AR55"/>
      <c r="AS55"/>
      <c r="AT55"/>
      <c r="AU55"/>
      <c r="AV55"/>
      <c r="AW55"/>
    </row>
    <row r="56" spans="1:49" s="17" customFormat="1" ht="18" customHeight="1" x14ac:dyDescent="0.25">
      <c r="A56" s="19">
        <v>7</v>
      </c>
      <c r="B56" s="98" t="s">
        <v>25</v>
      </c>
      <c r="C56" s="98" t="s">
        <v>26</v>
      </c>
      <c r="D56" s="98" t="s">
        <v>26</v>
      </c>
      <c r="E56" s="98" t="s">
        <v>26</v>
      </c>
      <c r="F56" s="98" t="s">
        <v>26</v>
      </c>
      <c r="G56" s="98" t="s">
        <v>26</v>
      </c>
      <c r="H56" s="98" t="s">
        <v>26</v>
      </c>
      <c r="I56" s="98" t="s">
        <v>26</v>
      </c>
      <c r="J56" s="98" t="s">
        <v>26</v>
      </c>
      <c r="K56" s="98" t="s">
        <v>26</v>
      </c>
      <c r="L56" s="98" t="s">
        <v>26</v>
      </c>
      <c r="M56" s="98" t="s">
        <v>26</v>
      </c>
      <c r="N56" s="98" t="s">
        <v>26</v>
      </c>
      <c r="O56" s="98" t="s">
        <v>26</v>
      </c>
      <c r="P56" s="98" t="s">
        <v>26</v>
      </c>
      <c r="Q56" s="98" t="s">
        <v>26</v>
      </c>
      <c r="R56" s="98" t="s">
        <v>26</v>
      </c>
      <c r="S56" s="98" t="s">
        <v>26</v>
      </c>
      <c r="T56" s="98" t="s">
        <v>26</v>
      </c>
      <c r="U56" s="82" t="s">
        <v>26</v>
      </c>
      <c r="V56" s="72">
        <v>0</v>
      </c>
      <c r="W56" s="72">
        <v>0</v>
      </c>
      <c r="X56" s="72">
        <v>1</v>
      </c>
      <c r="Y56" s="72">
        <v>4</v>
      </c>
      <c r="Z56" s="72">
        <v>3</v>
      </c>
      <c r="AA56" s="72">
        <v>0</v>
      </c>
      <c r="AB56" s="72">
        <v>8</v>
      </c>
      <c r="AC56" s="20">
        <f t="shared" si="1"/>
        <v>0</v>
      </c>
      <c r="AD56" s="20">
        <f t="shared" si="0"/>
        <v>0</v>
      </c>
      <c r="AE56" s="20">
        <f t="shared" si="0"/>
        <v>0.125</v>
      </c>
      <c r="AF56" s="20">
        <f t="shared" si="0"/>
        <v>0.5</v>
      </c>
      <c r="AG56" s="20">
        <f t="shared" si="0"/>
        <v>0.375</v>
      </c>
      <c r="AH56" s="20">
        <f t="shared" si="0"/>
        <v>0</v>
      </c>
      <c r="AI56" s="73">
        <v>4.25</v>
      </c>
      <c r="AJ56" s="74">
        <v>4</v>
      </c>
      <c r="AK56" s="72">
        <v>4</v>
      </c>
      <c r="AL56" s="72">
        <v>1</v>
      </c>
      <c r="AM56"/>
      <c r="AN56"/>
      <c r="AO56"/>
      <c r="AP56"/>
      <c r="AQ56"/>
      <c r="AR56"/>
      <c r="AS56"/>
      <c r="AT56"/>
      <c r="AU56"/>
      <c r="AV56"/>
      <c r="AW56"/>
    </row>
    <row r="57" spans="1:49" s="17" customFormat="1" ht="18" customHeight="1" x14ac:dyDescent="0.25">
      <c r="A57" s="19">
        <v>8</v>
      </c>
      <c r="B57" s="98" t="s">
        <v>27</v>
      </c>
      <c r="C57" s="98" t="s">
        <v>28</v>
      </c>
      <c r="D57" s="98" t="s">
        <v>28</v>
      </c>
      <c r="E57" s="98" t="s">
        <v>28</v>
      </c>
      <c r="F57" s="98" t="s">
        <v>28</v>
      </c>
      <c r="G57" s="98" t="s">
        <v>28</v>
      </c>
      <c r="H57" s="98" t="s">
        <v>28</v>
      </c>
      <c r="I57" s="98" t="s">
        <v>28</v>
      </c>
      <c r="J57" s="98" t="s">
        <v>28</v>
      </c>
      <c r="K57" s="98" t="s">
        <v>28</v>
      </c>
      <c r="L57" s="98" t="s">
        <v>28</v>
      </c>
      <c r="M57" s="98" t="s">
        <v>28</v>
      </c>
      <c r="N57" s="98" t="s">
        <v>28</v>
      </c>
      <c r="O57" s="98" t="s">
        <v>28</v>
      </c>
      <c r="P57" s="98" t="s">
        <v>28</v>
      </c>
      <c r="Q57" s="98" t="s">
        <v>28</v>
      </c>
      <c r="R57" s="98" t="s">
        <v>28</v>
      </c>
      <c r="S57" s="98" t="s">
        <v>28</v>
      </c>
      <c r="T57" s="98" t="s">
        <v>28</v>
      </c>
      <c r="U57" s="82" t="s">
        <v>28</v>
      </c>
      <c r="V57" s="72">
        <v>0</v>
      </c>
      <c r="W57" s="72">
        <v>0</v>
      </c>
      <c r="X57" s="72">
        <v>0</v>
      </c>
      <c r="Y57" s="72">
        <v>2</v>
      </c>
      <c r="Z57" s="72">
        <v>4</v>
      </c>
      <c r="AA57" s="72">
        <v>2</v>
      </c>
      <c r="AB57" s="72">
        <v>8</v>
      </c>
      <c r="AC57" s="20">
        <f t="shared" si="1"/>
        <v>0</v>
      </c>
      <c r="AD57" s="20">
        <f t="shared" si="0"/>
        <v>0</v>
      </c>
      <c r="AE57" s="20">
        <f t="shared" si="0"/>
        <v>0</v>
      </c>
      <c r="AF57" s="20">
        <f t="shared" si="0"/>
        <v>0.25</v>
      </c>
      <c r="AG57" s="20">
        <f t="shared" si="0"/>
        <v>0.5</v>
      </c>
      <c r="AH57" s="20">
        <f t="shared" si="0"/>
        <v>0.25</v>
      </c>
      <c r="AI57" s="73">
        <v>4.67</v>
      </c>
      <c r="AJ57" s="73">
        <v>5</v>
      </c>
      <c r="AK57" s="72">
        <v>5</v>
      </c>
      <c r="AL57" s="72">
        <v>1</v>
      </c>
      <c r="AM57"/>
      <c r="AN57"/>
      <c r="AO57"/>
      <c r="AP57"/>
      <c r="AQ57"/>
      <c r="AR57"/>
      <c r="AS57"/>
      <c r="AT57"/>
      <c r="AU57"/>
      <c r="AV57"/>
      <c r="AW57"/>
    </row>
    <row r="58" spans="1:49" s="18" customFormat="1" x14ac:dyDescent="0.25">
      <c r="A58" s="97" t="s">
        <v>29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/>
      <c r="AN58"/>
      <c r="AO58"/>
      <c r="AP58"/>
      <c r="AQ58"/>
      <c r="AR58"/>
      <c r="AS58"/>
      <c r="AT58"/>
      <c r="AU58"/>
      <c r="AV58"/>
      <c r="AW58"/>
    </row>
    <row r="59" spans="1:49" s="17" customFormat="1" ht="18" customHeight="1" x14ac:dyDescent="0.25">
      <c r="A59" s="19">
        <v>9</v>
      </c>
      <c r="B59" s="98" t="s">
        <v>55</v>
      </c>
      <c r="C59" s="98" t="s">
        <v>55</v>
      </c>
      <c r="D59" s="98" t="s">
        <v>55</v>
      </c>
      <c r="E59" s="98" t="s">
        <v>55</v>
      </c>
      <c r="F59" s="98" t="s">
        <v>55</v>
      </c>
      <c r="G59" s="98" t="s">
        <v>55</v>
      </c>
      <c r="H59" s="98" t="s">
        <v>55</v>
      </c>
      <c r="I59" s="98" t="s">
        <v>55</v>
      </c>
      <c r="J59" s="98" t="s">
        <v>55</v>
      </c>
      <c r="K59" s="98" t="s">
        <v>55</v>
      </c>
      <c r="L59" s="98" t="s">
        <v>55</v>
      </c>
      <c r="M59" s="98" t="s">
        <v>55</v>
      </c>
      <c r="N59" s="98" t="s">
        <v>55</v>
      </c>
      <c r="O59" s="98" t="s">
        <v>55</v>
      </c>
      <c r="P59" s="98" t="s">
        <v>55</v>
      </c>
      <c r="Q59" s="98" t="s">
        <v>55</v>
      </c>
      <c r="R59" s="98" t="s">
        <v>55</v>
      </c>
      <c r="S59" s="98" t="s">
        <v>55</v>
      </c>
      <c r="T59" s="98" t="s">
        <v>55</v>
      </c>
      <c r="U59" s="82" t="s">
        <v>55</v>
      </c>
      <c r="V59" s="72">
        <v>0</v>
      </c>
      <c r="W59" s="72">
        <v>0</v>
      </c>
      <c r="X59" s="72">
        <v>1</v>
      </c>
      <c r="Y59" s="72">
        <v>2</v>
      </c>
      <c r="Z59" s="72">
        <v>5</v>
      </c>
      <c r="AA59" s="72">
        <v>0</v>
      </c>
      <c r="AB59" s="72">
        <v>8</v>
      </c>
      <c r="AC59" s="20">
        <f>V59/$AB59</f>
        <v>0</v>
      </c>
      <c r="AD59" s="20">
        <f t="shared" ref="AD59:AH61" si="2">W59/$AB59</f>
        <v>0</v>
      </c>
      <c r="AE59" s="20">
        <f t="shared" si="2"/>
        <v>0.125</v>
      </c>
      <c r="AF59" s="20">
        <f t="shared" si="2"/>
        <v>0.25</v>
      </c>
      <c r="AG59" s="20">
        <f t="shared" si="2"/>
        <v>0.625</v>
      </c>
      <c r="AH59" s="20">
        <f t="shared" si="2"/>
        <v>0</v>
      </c>
      <c r="AI59" s="73">
        <v>4.5</v>
      </c>
      <c r="AJ59" s="74">
        <v>5</v>
      </c>
      <c r="AK59" s="72">
        <v>5</v>
      </c>
      <c r="AL59" s="72">
        <v>1</v>
      </c>
      <c r="AM59"/>
      <c r="AN59"/>
      <c r="AO59"/>
      <c r="AP59"/>
      <c r="AQ59"/>
      <c r="AR59"/>
      <c r="AS59"/>
      <c r="AT59"/>
      <c r="AU59"/>
      <c r="AV59"/>
      <c r="AW59"/>
    </row>
    <row r="60" spans="1:49" s="17" customFormat="1" ht="18" customHeight="1" x14ac:dyDescent="0.25">
      <c r="A60" s="19">
        <v>10</v>
      </c>
      <c r="B60" s="98" t="s">
        <v>56</v>
      </c>
      <c r="C60" s="98" t="s">
        <v>56</v>
      </c>
      <c r="D60" s="98" t="s">
        <v>56</v>
      </c>
      <c r="E60" s="98" t="s">
        <v>56</v>
      </c>
      <c r="F60" s="98" t="s">
        <v>56</v>
      </c>
      <c r="G60" s="98" t="s">
        <v>56</v>
      </c>
      <c r="H60" s="98" t="s">
        <v>56</v>
      </c>
      <c r="I60" s="98" t="s">
        <v>56</v>
      </c>
      <c r="J60" s="98" t="s">
        <v>56</v>
      </c>
      <c r="K60" s="98" t="s">
        <v>56</v>
      </c>
      <c r="L60" s="98" t="s">
        <v>56</v>
      </c>
      <c r="M60" s="98" t="s">
        <v>56</v>
      </c>
      <c r="N60" s="98" t="s">
        <v>56</v>
      </c>
      <c r="O60" s="98" t="s">
        <v>56</v>
      </c>
      <c r="P60" s="98" t="s">
        <v>56</v>
      </c>
      <c r="Q60" s="98" t="s">
        <v>56</v>
      </c>
      <c r="R60" s="98" t="s">
        <v>56</v>
      </c>
      <c r="S60" s="98" t="s">
        <v>56</v>
      </c>
      <c r="T60" s="98" t="s">
        <v>56</v>
      </c>
      <c r="U60" s="82" t="s">
        <v>56</v>
      </c>
      <c r="V60" s="72">
        <v>0</v>
      </c>
      <c r="W60" s="72">
        <v>0</v>
      </c>
      <c r="X60" s="72">
        <v>2</v>
      </c>
      <c r="Y60" s="72">
        <v>4</v>
      </c>
      <c r="Z60" s="72">
        <v>2</v>
      </c>
      <c r="AA60" s="72">
        <v>0</v>
      </c>
      <c r="AB60" s="72">
        <v>8</v>
      </c>
      <c r="AC60" s="20">
        <f t="shared" ref="AC60:AC61" si="3">V60/$AB60</f>
        <v>0</v>
      </c>
      <c r="AD60" s="20">
        <f t="shared" si="2"/>
        <v>0</v>
      </c>
      <c r="AE60" s="20">
        <f t="shared" si="2"/>
        <v>0.25</v>
      </c>
      <c r="AF60" s="20">
        <f t="shared" si="2"/>
        <v>0.5</v>
      </c>
      <c r="AG60" s="20">
        <f t="shared" si="2"/>
        <v>0.25</v>
      </c>
      <c r="AH60" s="20">
        <f t="shared" si="2"/>
        <v>0</v>
      </c>
      <c r="AI60" s="73">
        <v>4</v>
      </c>
      <c r="AJ60" s="74">
        <v>4</v>
      </c>
      <c r="AK60" s="72">
        <v>4</v>
      </c>
      <c r="AL60" s="72">
        <v>1</v>
      </c>
      <c r="AM60"/>
      <c r="AN60"/>
      <c r="AO60"/>
      <c r="AP60"/>
      <c r="AQ60"/>
      <c r="AR60"/>
      <c r="AS60"/>
      <c r="AT60"/>
      <c r="AU60"/>
      <c r="AV60"/>
      <c r="AW60"/>
    </row>
    <row r="61" spans="1:49" s="17" customFormat="1" ht="18" customHeight="1" x14ac:dyDescent="0.25">
      <c r="A61" s="19">
        <v>11</v>
      </c>
      <c r="B61" s="98" t="s">
        <v>57</v>
      </c>
      <c r="C61" s="98" t="s">
        <v>57</v>
      </c>
      <c r="D61" s="98" t="s">
        <v>57</v>
      </c>
      <c r="E61" s="98" t="s">
        <v>57</v>
      </c>
      <c r="F61" s="98" t="s">
        <v>57</v>
      </c>
      <c r="G61" s="98" t="s">
        <v>57</v>
      </c>
      <c r="H61" s="98" t="s">
        <v>57</v>
      </c>
      <c r="I61" s="98" t="s">
        <v>57</v>
      </c>
      <c r="J61" s="98" t="s">
        <v>57</v>
      </c>
      <c r="K61" s="98" t="s">
        <v>57</v>
      </c>
      <c r="L61" s="98" t="s">
        <v>57</v>
      </c>
      <c r="M61" s="98" t="s">
        <v>57</v>
      </c>
      <c r="N61" s="98" t="s">
        <v>57</v>
      </c>
      <c r="O61" s="98" t="s">
        <v>57</v>
      </c>
      <c r="P61" s="98" t="s">
        <v>57</v>
      </c>
      <c r="Q61" s="98" t="s">
        <v>57</v>
      </c>
      <c r="R61" s="98" t="s">
        <v>57</v>
      </c>
      <c r="S61" s="98" t="s">
        <v>57</v>
      </c>
      <c r="T61" s="98" t="s">
        <v>57</v>
      </c>
      <c r="U61" s="82" t="s">
        <v>57</v>
      </c>
      <c r="V61" s="72">
        <v>0</v>
      </c>
      <c r="W61" s="72">
        <v>0</v>
      </c>
      <c r="X61" s="72">
        <v>2</v>
      </c>
      <c r="Y61" s="72">
        <v>1</v>
      </c>
      <c r="Z61" s="72">
        <v>5</v>
      </c>
      <c r="AA61" s="72">
        <v>0</v>
      </c>
      <c r="AB61" s="72">
        <v>8</v>
      </c>
      <c r="AC61" s="20">
        <f t="shared" si="3"/>
        <v>0</v>
      </c>
      <c r="AD61" s="20">
        <f t="shared" si="2"/>
        <v>0</v>
      </c>
      <c r="AE61" s="20">
        <f t="shared" si="2"/>
        <v>0.25</v>
      </c>
      <c r="AF61" s="20">
        <f t="shared" si="2"/>
        <v>0.125</v>
      </c>
      <c r="AG61" s="20">
        <f t="shared" si="2"/>
        <v>0.625</v>
      </c>
      <c r="AH61" s="20">
        <f t="shared" si="2"/>
        <v>0</v>
      </c>
      <c r="AI61" s="73">
        <v>4.38</v>
      </c>
      <c r="AJ61" s="73">
        <v>5</v>
      </c>
      <c r="AK61" s="72">
        <v>5</v>
      </c>
      <c r="AL61" s="72">
        <v>1</v>
      </c>
      <c r="AM61"/>
      <c r="AN61"/>
      <c r="AO61"/>
      <c r="AP61"/>
      <c r="AQ61"/>
      <c r="AR61"/>
      <c r="AS61"/>
      <c r="AT61"/>
      <c r="AU61"/>
      <c r="AV61"/>
      <c r="AW61"/>
    </row>
    <row r="62" spans="1:49" s="17" customFormat="1" ht="18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  <c r="AC62" s="24"/>
      <c r="AD62" s="24"/>
      <c r="AE62" s="24"/>
      <c r="AF62" s="24"/>
      <c r="AG62" s="24"/>
      <c r="AH62" s="24"/>
      <c r="AI62" s="25"/>
      <c r="AJ62" s="25"/>
      <c r="AK62" s="23"/>
      <c r="AL62" s="57"/>
      <c r="AM62"/>
      <c r="AN62"/>
      <c r="AO62"/>
      <c r="AP62"/>
      <c r="AQ62"/>
      <c r="AR62"/>
      <c r="AS62"/>
      <c r="AT62"/>
      <c r="AU62"/>
      <c r="AV62"/>
      <c r="AW62"/>
    </row>
    <row r="63" spans="1:49" s="17" customFormat="1" ht="18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  <c r="AC63" s="24"/>
      <c r="AD63" s="24"/>
      <c r="AE63" s="24"/>
      <c r="AF63" s="24"/>
      <c r="AG63" s="24"/>
      <c r="AH63" s="24"/>
      <c r="AI63" s="25"/>
      <c r="AJ63" s="25"/>
      <c r="AK63" s="23"/>
      <c r="AL63" s="57"/>
      <c r="AM63"/>
      <c r="AN63"/>
      <c r="AO63"/>
      <c r="AP63"/>
      <c r="AQ63"/>
      <c r="AR63"/>
      <c r="AS63"/>
      <c r="AT63"/>
      <c r="AU63"/>
      <c r="AV63"/>
      <c r="AW63"/>
    </row>
    <row r="64" spans="1:49" s="17" customFormat="1" ht="18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4"/>
      <c r="AD64" s="24"/>
      <c r="AE64" s="24"/>
      <c r="AF64" s="24"/>
      <c r="AG64" s="24"/>
      <c r="AH64" s="24"/>
      <c r="AI64" s="25"/>
      <c r="AJ64" s="25"/>
      <c r="AK64" s="23"/>
      <c r="AL64" s="57"/>
      <c r="AM64"/>
      <c r="AN64"/>
      <c r="AO64"/>
      <c r="AP64"/>
      <c r="AQ64"/>
      <c r="AR64"/>
      <c r="AS64"/>
      <c r="AT64"/>
      <c r="AU64"/>
      <c r="AV64"/>
      <c r="AW64"/>
    </row>
    <row r="65" spans="1:49" s="17" customFormat="1" ht="18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  <c r="AC65" s="24"/>
      <c r="AD65" s="24"/>
      <c r="AE65" s="24"/>
      <c r="AF65" s="24"/>
      <c r="AG65" s="24"/>
      <c r="AH65" s="24"/>
      <c r="AI65" s="25"/>
      <c r="AJ65" s="25"/>
      <c r="AK65" s="23"/>
      <c r="AL65" s="57"/>
      <c r="AM65"/>
      <c r="AN65"/>
      <c r="AO65"/>
      <c r="AP65"/>
      <c r="AQ65"/>
      <c r="AR65"/>
      <c r="AS65"/>
      <c r="AT65"/>
      <c r="AU65"/>
      <c r="AV65"/>
      <c r="AW65"/>
    </row>
    <row r="66" spans="1:49" s="5" customFormat="1" ht="20.25" x14ac:dyDescent="0.25">
      <c r="A66" s="90" t="s">
        <v>30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5"/>
      <c r="AM66"/>
      <c r="AN66"/>
      <c r="AO66"/>
      <c r="AP66"/>
      <c r="AQ66"/>
      <c r="AR66"/>
      <c r="AS66"/>
      <c r="AT66"/>
      <c r="AU66"/>
      <c r="AV66"/>
      <c r="AW66"/>
    </row>
    <row r="67" spans="1:49" ht="15" customHeight="1" x14ac:dyDescent="0.25">
      <c r="V67" s="93" t="s">
        <v>8</v>
      </c>
      <c r="W67" s="93"/>
      <c r="X67" s="93"/>
      <c r="Y67" s="93"/>
      <c r="Z67" s="93"/>
      <c r="AA67" s="93"/>
      <c r="AC67" s="93" t="s">
        <v>9</v>
      </c>
      <c r="AD67" s="93"/>
      <c r="AE67" s="93"/>
      <c r="AF67" s="93"/>
      <c r="AG67" s="93"/>
      <c r="AH67" s="93"/>
      <c r="AI67" s="94" t="s">
        <v>10</v>
      </c>
      <c r="AJ67" s="94"/>
      <c r="AK67" s="94"/>
      <c r="AL67" s="94"/>
    </row>
    <row r="68" spans="1:49" ht="15.75" thickBot="1" x14ac:dyDescent="0.3">
      <c r="V68" s="93"/>
      <c r="W68" s="93"/>
      <c r="X68" s="93"/>
      <c r="Y68" s="93"/>
      <c r="Z68" s="93"/>
      <c r="AA68" s="93"/>
      <c r="AC68" s="93"/>
      <c r="AD68" s="93"/>
      <c r="AE68" s="93"/>
      <c r="AF68" s="93"/>
      <c r="AG68" s="93"/>
      <c r="AH68" s="93"/>
      <c r="AI68" s="94"/>
      <c r="AJ68" s="94"/>
      <c r="AK68" s="94"/>
      <c r="AL68" s="94"/>
    </row>
    <row r="69" spans="1:49" s="17" customFormat="1" ht="18.75" x14ac:dyDescent="0.25">
      <c r="A69" s="10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6" t="s">
        <v>16</v>
      </c>
      <c r="AM69"/>
      <c r="AN69"/>
      <c r="AO69"/>
      <c r="AP69"/>
      <c r="AQ69"/>
      <c r="AR69"/>
      <c r="AS69"/>
      <c r="AT69"/>
      <c r="AU69"/>
      <c r="AV69"/>
      <c r="AW69"/>
    </row>
    <row r="70" spans="1:49" s="18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8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/>
      <c r="AN70"/>
      <c r="AO70"/>
      <c r="AP70"/>
      <c r="AQ70"/>
      <c r="AR70"/>
      <c r="AS70"/>
      <c r="AT70"/>
      <c r="AU70"/>
      <c r="AV70"/>
      <c r="AW70"/>
    </row>
    <row r="71" spans="1:49" s="18" customFormat="1" ht="18.75" customHeight="1" x14ac:dyDescent="0.25">
      <c r="A71" s="19">
        <v>12</v>
      </c>
      <c r="B71" s="98" t="s">
        <v>58</v>
      </c>
      <c r="C71" s="98" t="s">
        <v>58</v>
      </c>
      <c r="D71" s="98" t="s">
        <v>58</v>
      </c>
      <c r="E71" s="98" t="s">
        <v>58</v>
      </c>
      <c r="F71" s="98" t="s">
        <v>58</v>
      </c>
      <c r="G71" s="98" t="s">
        <v>58</v>
      </c>
      <c r="H71" s="98" t="s">
        <v>58</v>
      </c>
      <c r="I71" s="98" t="s">
        <v>58</v>
      </c>
      <c r="J71" s="98" t="s">
        <v>58</v>
      </c>
      <c r="K71" s="98" t="s">
        <v>58</v>
      </c>
      <c r="L71" s="98" t="s">
        <v>58</v>
      </c>
      <c r="M71" s="98" t="s">
        <v>58</v>
      </c>
      <c r="N71" s="98" t="s">
        <v>58</v>
      </c>
      <c r="O71" s="98" t="s">
        <v>58</v>
      </c>
      <c r="P71" s="98" t="s">
        <v>58</v>
      </c>
      <c r="Q71" s="98" t="s">
        <v>58</v>
      </c>
      <c r="R71" s="98" t="s">
        <v>58</v>
      </c>
      <c r="S71" s="98" t="s">
        <v>58</v>
      </c>
      <c r="T71" s="98" t="s">
        <v>58</v>
      </c>
      <c r="U71" s="82" t="s">
        <v>58</v>
      </c>
      <c r="V71" s="72">
        <v>1</v>
      </c>
      <c r="W71" s="72">
        <v>1</v>
      </c>
      <c r="X71" s="72">
        <v>1</v>
      </c>
      <c r="Y71" s="72">
        <v>3</v>
      </c>
      <c r="Z71" s="72">
        <v>2</v>
      </c>
      <c r="AA71" s="72">
        <v>0</v>
      </c>
      <c r="AB71" s="72">
        <v>8</v>
      </c>
      <c r="AC71" s="20">
        <f>V71/$AB71</f>
        <v>0.125</v>
      </c>
      <c r="AD71" s="20">
        <f t="shared" ref="AD71:AH81" si="4">W71/$AB71</f>
        <v>0.125</v>
      </c>
      <c r="AE71" s="20">
        <f t="shared" si="4"/>
        <v>0.125</v>
      </c>
      <c r="AF71" s="20">
        <f t="shared" si="4"/>
        <v>0.375</v>
      </c>
      <c r="AG71" s="20">
        <f t="shared" si="4"/>
        <v>0.25</v>
      </c>
      <c r="AH71" s="20">
        <f t="shared" si="4"/>
        <v>0</v>
      </c>
      <c r="AI71" s="73">
        <v>3.5</v>
      </c>
      <c r="AJ71" s="73">
        <v>4</v>
      </c>
      <c r="AK71" s="72">
        <v>4</v>
      </c>
      <c r="AL71" s="72">
        <v>1</v>
      </c>
      <c r="AM71"/>
      <c r="AN71"/>
      <c r="AO71"/>
      <c r="AP71"/>
      <c r="AQ71"/>
      <c r="AR71"/>
      <c r="AS71"/>
      <c r="AT71"/>
      <c r="AU71"/>
      <c r="AV71"/>
      <c r="AW71"/>
    </row>
    <row r="72" spans="1:49" s="17" customFormat="1" ht="18" customHeight="1" x14ac:dyDescent="0.25">
      <c r="A72" s="19">
        <v>13</v>
      </c>
      <c r="B72" s="98" t="s">
        <v>59</v>
      </c>
      <c r="C72" s="98" t="s">
        <v>59</v>
      </c>
      <c r="D72" s="98" t="s">
        <v>59</v>
      </c>
      <c r="E72" s="98" t="s">
        <v>59</v>
      </c>
      <c r="F72" s="98" t="s">
        <v>59</v>
      </c>
      <c r="G72" s="98" t="s">
        <v>59</v>
      </c>
      <c r="H72" s="98" t="s">
        <v>59</v>
      </c>
      <c r="I72" s="98" t="s">
        <v>59</v>
      </c>
      <c r="J72" s="98" t="s">
        <v>59</v>
      </c>
      <c r="K72" s="98" t="s">
        <v>59</v>
      </c>
      <c r="L72" s="98" t="s">
        <v>59</v>
      </c>
      <c r="M72" s="98" t="s">
        <v>59</v>
      </c>
      <c r="N72" s="98" t="s">
        <v>59</v>
      </c>
      <c r="O72" s="98" t="s">
        <v>59</v>
      </c>
      <c r="P72" s="98" t="s">
        <v>59</v>
      </c>
      <c r="Q72" s="98" t="s">
        <v>59</v>
      </c>
      <c r="R72" s="98" t="s">
        <v>59</v>
      </c>
      <c r="S72" s="98" t="s">
        <v>59</v>
      </c>
      <c r="T72" s="98" t="s">
        <v>59</v>
      </c>
      <c r="U72" s="82" t="s">
        <v>59</v>
      </c>
      <c r="V72" s="72">
        <v>2</v>
      </c>
      <c r="W72" s="72">
        <v>0</v>
      </c>
      <c r="X72" s="72">
        <v>3</v>
      </c>
      <c r="Y72" s="72">
        <v>2</v>
      </c>
      <c r="Z72" s="72">
        <v>1</v>
      </c>
      <c r="AA72" s="72">
        <v>0</v>
      </c>
      <c r="AB72" s="72">
        <v>8</v>
      </c>
      <c r="AC72" s="20">
        <f t="shared" ref="AC72:AC81" si="5">V72/$AB72</f>
        <v>0.25</v>
      </c>
      <c r="AD72" s="20">
        <f t="shared" si="4"/>
        <v>0</v>
      </c>
      <c r="AE72" s="20">
        <f t="shared" si="4"/>
        <v>0.375</v>
      </c>
      <c r="AF72" s="20">
        <f t="shared" si="4"/>
        <v>0.25</v>
      </c>
      <c r="AG72" s="20">
        <f t="shared" si="4"/>
        <v>0.125</v>
      </c>
      <c r="AH72" s="20">
        <f t="shared" si="4"/>
        <v>0</v>
      </c>
      <c r="AI72" s="73">
        <v>3</v>
      </c>
      <c r="AJ72" s="73">
        <v>3</v>
      </c>
      <c r="AK72" s="72">
        <v>3</v>
      </c>
      <c r="AL72" s="72">
        <v>1</v>
      </c>
      <c r="AM72"/>
      <c r="AN72"/>
      <c r="AO72"/>
      <c r="AP72"/>
      <c r="AQ72"/>
      <c r="AR72"/>
      <c r="AS72"/>
      <c r="AT72"/>
      <c r="AU72"/>
      <c r="AV72"/>
      <c r="AW72"/>
    </row>
    <row r="73" spans="1:49" s="17" customFormat="1" ht="18" customHeight="1" x14ac:dyDescent="0.25">
      <c r="A73" s="19">
        <v>14</v>
      </c>
      <c r="B73" s="98" t="s">
        <v>60</v>
      </c>
      <c r="C73" s="98" t="s">
        <v>60</v>
      </c>
      <c r="D73" s="98" t="s">
        <v>60</v>
      </c>
      <c r="E73" s="98" t="s">
        <v>60</v>
      </c>
      <c r="F73" s="98" t="s">
        <v>60</v>
      </c>
      <c r="G73" s="98" t="s">
        <v>60</v>
      </c>
      <c r="H73" s="98" t="s">
        <v>60</v>
      </c>
      <c r="I73" s="98" t="s">
        <v>60</v>
      </c>
      <c r="J73" s="98" t="s">
        <v>60</v>
      </c>
      <c r="K73" s="98" t="s">
        <v>60</v>
      </c>
      <c r="L73" s="98" t="s">
        <v>60</v>
      </c>
      <c r="M73" s="98" t="s">
        <v>60</v>
      </c>
      <c r="N73" s="98" t="s">
        <v>60</v>
      </c>
      <c r="O73" s="98" t="s">
        <v>60</v>
      </c>
      <c r="P73" s="98" t="s">
        <v>60</v>
      </c>
      <c r="Q73" s="98" t="s">
        <v>60</v>
      </c>
      <c r="R73" s="98" t="s">
        <v>60</v>
      </c>
      <c r="S73" s="98" t="s">
        <v>60</v>
      </c>
      <c r="T73" s="98" t="s">
        <v>60</v>
      </c>
      <c r="U73" s="82" t="s">
        <v>60</v>
      </c>
      <c r="V73" s="72">
        <v>0</v>
      </c>
      <c r="W73" s="72">
        <v>2</v>
      </c>
      <c r="X73" s="72">
        <v>1</v>
      </c>
      <c r="Y73" s="72">
        <v>5</v>
      </c>
      <c r="Z73" s="72">
        <v>0</v>
      </c>
      <c r="AA73" s="72">
        <v>0</v>
      </c>
      <c r="AB73" s="72">
        <v>8</v>
      </c>
      <c r="AC73" s="20">
        <f t="shared" si="5"/>
        <v>0</v>
      </c>
      <c r="AD73" s="20">
        <f t="shared" si="4"/>
        <v>0.25</v>
      </c>
      <c r="AE73" s="20">
        <f t="shared" si="4"/>
        <v>0.125</v>
      </c>
      <c r="AF73" s="20">
        <f t="shared" si="4"/>
        <v>0.625</v>
      </c>
      <c r="AG73" s="20">
        <f t="shared" si="4"/>
        <v>0</v>
      </c>
      <c r="AH73" s="20">
        <f t="shared" si="4"/>
        <v>0</v>
      </c>
      <c r="AI73" s="73">
        <v>3.38</v>
      </c>
      <c r="AJ73" s="74">
        <v>4</v>
      </c>
      <c r="AK73" s="72">
        <v>4</v>
      </c>
      <c r="AL73" s="72">
        <v>1</v>
      </c>
      <c r="AM73"/>
      <c r="AN73"/>
      <c r="AO73"/>
      <c r="AP73"/>
      <c r="AQ73"/>
      <c r="AR73"/>
      <c r="AS73"/>
      <c r="AT73"/>
      <c r="AU73"/>
      <c r="AV73"/>
      <c r="AW73"/>
    </row>
    <row r="74" spans="1:49" s="17" customFormat="1" ht="18" customHeight="1" x14ac:dyDescent="0.25">
      <c r="A74" s="19">
        <v>15</v>
      </c>
      <c r="B74" s="98" t="s">
        <v>61</v>
      </c>
      <c r="C74" s="98" t="s">
        <v>61</v>
      </c>
      <c r="D74" s="98" t="s">
        <v>61</v>
      </c>
      <c r="E74" s="98" t="s">
        <v>61</v>
      </c>
      <c r="F74" s="98" t="s">
        <v>61</v>
      </c>
      <c r="G74" s="98" t="s">
        <v>61</v>
      </c>
      <c r="H74" s="98" t="s">
        <v>61</v>
      </c>
      <c r="I74" s="98" t="s">
        <v>61</v>
      </c>
      <c r="J74" s="98" t="s">
        <v>61</v>
      </c>
      <c r="K74" s="98" t="s">
        <v>61</v>
      </c>
      <c r="L74" s="98" t="s">
        <v>61</v>
      </c>
      <c r="M74" s="98" t="s">
        <v>61</v>
      </c>
      <c r="N74" s="98" t="s">
        <v>61</v>
      </c>
      <c r="O74" s="98" t="s">
        <v>61</v>
      </c>
      <c r="P74" s="98" t="s">
        <v>61</v>
      </c>
      <c r="Q74" s="98" t="s">
        <v>61</v>
      </c>
      <c r="R74" s="98" t="s">
        <v>61</v>
      </c>
      <c r="S74" s="98" t="s">
        <v>61</v>
      </c>
      <c r="T74" s="98" t="s">
        <v>61</v>
      </c>
      <c r="U74" s="82" t="s">
        <v>61</v>
      </c>
      <c r="V74" s="72">
        <v>0</v>
      </c>
      <c r="W74" s="72">
        <v>2</v>
      </c>
      <c r="X74" s="72">
        <v>0</v>
      </c>
      <c r="Y74" s="72">
        <v>5</v>
      </c>
      <c r="Z74" s="72">
        <v>1</v>
      </c>
      <c r="AA74" s="72">
        <v>0</v>
      </c>
      <c r="AB74" s="72">
        <v>8</v>
      </c>
      <c r="AC74" s="20">
        <f t="shared" si="5"/>
        <v>0</v>
      </c>
      <c r="AD74" s="20">
        <f t="shared" si="4"/>
        <v>0.25</v>
      </c>
      <c r="AE74" s="20">
        <f t="shared" si="4"/>
        <v>0</v>
      </c>
      <c r="AF74" s="20">
        <f t="shared" si="4"/>
        <v>0.625</v>
      </c>
      <c r="AG74" s="20">
        <f t="shared" si="4"/>
        <v>0.125</v>
      </c>
      <c r="AH74" s="20">
        <f t="shared" si="4"/>
        <v>0</v>
      </c>
      <c r="AI74" s="73">
        <v>3.63</v>
      </c>
      <c r="AJ74" s="73">
        <v>4</v>
      </c>
      <c r="AK74" s="72">
        <v>4</v>
      </c>
      <c r="AL74" s="72">
        <v>1</v>
      </c>
      <c r="AM74"/>
      <c r="AN74"/>
      <c r="AO74"/>
      <c r="AP74"/>
      <c r="AQ74"/>
      <c r="AR74"/>
      <c r="AS74"/>
      <c r="AT74"/>
      <c r="AU74"/>
      <c r="AV74"/>
      <c r="AW74"/>
    </row>
    <row r="75" spans="1:49" s="17" customFormat="1" ht="18" customHeight="1" x14ac:dyDescent="0.25">
      <c r="A75" s="19">
        <v>16</v>
      </c>
      <c r="B75" s="98" t="s">
        <v>62</v>
      </c>
      <c r="C75" s="98" t="s">
        <v>62</v>
      </c>
      <c r="D75" s="98" t="s">
        <v>62</v>
      </c>
      <c r="E75" s="98" t="s">
        <v>62</v>
      </c>
      <c r="F75" s="98" t="s">
        <v>62</v>
      </c>
      <c r="G75" s="98" t="s">
        <v>62</v>
      </c>
      <c r="H75" s="98" t="s">
        <v>62</v>
      </c>
      <c r="I75" s="98" t="s">
        <v>62</v>
      </c>
      <c r="J75" s="98" t="s">
        <v>62</v>
      </c>
      <c r="K75" s="98" t="s">
        <v>62</v>
      </c>
      <c r="L75" s="98" t="s">
        <v>62</v>
      </c>
      <c r="M75" s="98" t="s">
        <v>62</v>
      </c>
      <c r="N75" s="98" t="s">
        <v>62</v>
      </c>
      <c r="O75" s="98" t="s">
        <v>62</v>
      </c>
      <c r="P75" s="98" t="s">
        <v>62</v>
      </c>
      <c r="Q75" s="98" t="s">
        <v>62</v>
      </c>
      <c r="R75" s="98" t="s">
        <v>62</v>
      </c>
      <c r="S75" s="98" t="s">
        <v>62</v>
      </c>
      <c r="T75" s="98" t="s">
        <v>62</v>
      </c>
      <c r="U75" s="82" t="s">
        <v>62</v>
      </c>
      <c r="V75" s="72">
        <v>0</v>
      </c>
      <c r="W75" s="72">
        <v>2</v>
      </c>
      <c r="X75" s="72">
        <v>1</v>
      </c>
      <c r="Y75" s="72">
        <v>2</v>
      </c>
      <c r="Z75" s="72">
        <v>3</v>
      </c>
      <c r="AA75" s="72">
        <v>0</v>
      </c>
      <c r="AB75" s="72">
        <v>8</v>
      </c>
      <c r="AC75" s="20">
        <f t="shared" si="5"/>
        <v>0</v>
      </c>
      <c r="AD75" s="20">
        <f t="shared" si="4"/>
        <v>0.25</v>
      </c>
      <c r="AE75" s="20">
        <f t="shared" si="4"/>
        <v>0.125</v>
      </c>
      <c r="AF75" s="20">
        <f t="shared" si="4"/>
        <v>0.25</v>
      </c>
      <c r="AG75" s="20">
        <f t="shared" si="4"/>
        <v>0.375</v>
      </c>
      <c r="AH75" s="20">
        <f t="shared" si="4"/>
        <v>0</v>
      </c>
      <c r="AI75" s="73">
        <v>3.75</v>
      </c>
      <c r="AJ75" s="73">
        <v>4</v>
      </c>
      <c r="AK75" s="72">
        <v>5</v>
      </c>
      <c r="AL75" s="72">
        <v>1</v>
      </c>
      <c r="AM75"/>
      <c r="AN75"/>
      <c r="AO75"/>
      <c r="AP75"/>
      <c r="AQ75"/>
      <c r="AR75"/>
      <c r="AS75"/>
      <c r="AT75"/>
      <c r="AU75"/>
      <c r="AV75"/>
      <c r="AW75"/>
    </row>
    <row r="76" spans="1:49" s="17" customFormat="1" ht="18" customHeight="1" x14ac:dyDescent="0.25">
      <c r="A76" s="19">
        <v>17</v>
      </c>
      <c r="B76" s="98" t="s">
        <v>63</v>
      </c>
      <c r="C76" s="98" t="s">
        <v>63</v>
      </c>
      <c r="D76" s="98" t="s">
        <v>63</v>
      </c>
      <c r="E76" s="98" t="s">
        <v>63</v>
      </c>
      <c r="F76" s="98" t="s">
        <v>63</v>
      </c>
      <c r="G76" s="98" t="s">
        <v>63</v>
      </c>
      <c r="H76" s="98" t="s">
        <v>63</v>
      </c>
      <c r="I76" s="98" t="s">
        <v>63</v>
      </c>
      <c r="J76" s="98" t="s">
        <v>63</v>
      </c>
      <c r="K76" s="98" t="s">
        <v>63</v>
      </c>
      <c r="L76" s="98" t="s">
        <v>63</v>
      </c>
      <c r="M76" s="98" t="s">
        <v>63</v>
      </c>
      <c r="N76" s="98" t="s">
        <v>63</v>
      </c>
      <c r="O76" s="98" t="s">
        <v>63</v>
      </c>
      <c r="P76" s="98" t="s">
        <v>63</v>
      </c>
      <c r="Q76" s="98" t="s">
        <v>63</v>
      </c>
      <c r="R76" s="98" t="s">
        <v>63</v>
      </c>
      <c r="S76" s="98" t="s">
        <v>63</v>
      </c>
      <c r="T76" s="98" t="s">
        <v>63</v>
      </c>
      <c r="U76" s="82" t="s">
        <v>63</v>
      </c>
      <c r="V76" s="72">
        <v>1</v>
      </c>
      <c r="W76" s="72">
        <v>1</v>
      </c>
      <c r="X76" s="72">
        <v>1</v>
      </c>
      <c r="Y76" s="72">
        <v>3</v>
      </c>
      <c r="Z76" s="72">
        <v>2</v>
      </c>
      <c r="AA76" s="72">
        <v>0</v>
      </c>
      <c r="AB76" s="72">
        <v>8</v>
      </c>
      <c r="AC76" s="20">
        <f t="shared" si="5"/>
        <v>0.125</v>
      </c>
      <c r="AD76" s="20">
        <f t="shared" si="4"/>
        <v>0.125</v>
      </c>
      <c r="AE76" s="20">
        <f t="shared" si="4"/>
        <v>0.125</v>
      </c>
      <c r="AF76" s="20">
        <f t="shared" si="4"/>
        <v>0.375</v>
      </c>
      <c r="AG76" s="20">
        <f t="shared" si="4"/>
        <v>0.25</v>
      </c>
      <c r="AH76" s="20">
        <f t="shared" si="4"/>
        <v>0</v>
      </c>
      <c r="AI76" s="73">
        <v>3.5</v>
      </c>
      <c r="AJ76" s="73">
        <v>4</v>
      </c>
      <c r="AK76" s="72">
        <v>4</v>
      </c>
      <c r="AL76" s="72">
        <v>1</v>
      </c>
      <c r="AM76"/>
      <c r="AN76"/>
      <c r="AO76"/>
      <c r="AP76"/>
      <c r="AQ76"/>
      <c r="AR76"/>
      <c r="AS76"/>
      <c r="AT76"/>
      <c r="AU76"/>
      <c r="AV76"/>
      <c r="AW76"/>
    </row>
    <row r="77" spans="1:49" s="17" customFormat="1" ht="18" customHeight="1" x14ac:dyDescent="0.25">
      <c r="A77" s="19">
        <v>18</v>
      </c>
      <c r="B77" s="98" t="s">
        <v>64</v>
      </c>
      <c r="C77" s="98" t="s">
        <v>64</v>
      </c>
      <c r="D77" s="98" t="s">
        <v>64</v>
      </c>
      <c r="E77" s="98" t="s">
        <v>64</v>
      </c>
      <c r="F77" s="98" t="s">
        <v>64</v>
      </c>
      <c r="G77" s="98" t="s">
        <v>64</v>
      </c>
      <c r="H77" s="98" t="s">
        <v>64</v>
      </c>
      <c r="I77" s="98" t="s">
        <v>64</v>
      </c>
      <c r="J77" s="98" t="s">
        <v>64</v>
      </c>
      <c r="K77" s="98" t="s">
        <v>64</v>
      </c>
      <c r="L77" s="98" t="s">
        <v>64</v>
      </c>
      <c r="M77" s="98" t="s">
        <v>64</v>
      </c>
      <c r="N77" s="98" t="s">
        <v>64</v>
      </c>
      <c r="O77" s="98" t="s">
        <v>64</v>
      </c>
      <c r="P77" s="98" t="s">
        <v>64</v>
      </c>
      <c r="Q77" s="98" t="s">
        <v>64</v>
      </c>
      <c r="R77" s="98" t="s">
        <v>64</v>
      </c>
      <c r="S77" s="98" t="s">
        <v>64</v>
      </c>
      <c r="T77" s="98" t="s">
        <v>64</v>
      </c>
      <c r="U77" s="82" t="s">
        <v>64</v>
      </c>
      <c r="V77" s="72">
        <v>2</v>
      </c>
      <c r="W77" s="72">
        <v>4</v>
      </c>
      <c r="X77" s="72">
        <v>0</v>
      </c>
      <c r="Y77" s="72">
        <v>1</v>
      </c>
      <c r="Z77" s="72">
        <v>1</v>
      </c>
      <c r="AA77" s="72">
        <v>0</v>
      </c>
      <c r="AB77" s="72">
        <v>8</v>
      </c>
      <c r="AC77" s="20">
        <f t="shared" si="5"/>
        <v>0.25</v>
      </c>
      <c r="AD77" s="20">
        <f t="shared" si="4"/>
        <v>0.5</v>
      </c>
      <c r="AE77" s="20">
        <f t="shared" si="4"/>
        <v>0</v>
      </c>
      <c r="AF77" s="20">
        <f t="shared" si="4"/>
        <v>0.125</v>
      </c>
      <c r="AG77" s="20">
        <f t="shared" si="4"/>
        <v>0.125</v>
      </c>
      <c r="AH77" s="20">
        <f t="shared" si="4"/>
        <v>0</v>
      </c>
      <c r="AI77" s="73">
        <v>2.38</v>
      </c>
      <c r="AJ77" s="73">
        <v>2</v>
      </c>
      <c r="AK77" s="72">
        <v>2</v>
      </c>
      <c r="AL77" s="72">
        <v>1</v>
      </c>
      <c r="AM77"/>
      <c r="AN77"/>
      <c r="AO77"/>
      <c r="AP77"/>
      <c r="AQ77"/>
      <c r="AR77"/>
      <c r="AS77"/>
      <c r="AT77"/>
      <c r="AU77"/>
      <c r="AV77"/>
      <c r="AW77"/>
    </row>
    <row r="78" spans="1:49" s="17" customFormat="1" ht="18" customHeight="1" x14ac:dyDescent="0.25">
      <c r="A78" s="19">
        <v>19</v>
      </c>
      <c r="B78" s="98" t="s">
        <v>65</v>
      </c>
      <c r="C78" s="98" t="s">
        <v>65</v>
      </c>
      <c r="D78" s="98" t="s">
        <v>65</v>
      </c>
      <c r="E78" s="98" t="s">
        <v>65</v>
      </c>
      <c r="F78" s="98" t="s">
        <v>65</v>
      </c>
      <c r="G78" s="98" t="s">
        <v>65</v>
      </c>
      <c r="H78" s="98" t="s">
        <v>65</v>
      </c>
      <c r="I78" s="98" t="s">
        <v>65</v>
      </c>
      <c r="J78" s="98" t="s">
        <v>65</v>
      </c>
      <c r="K78" s="98" t="s">
        <v>65</v>
      </c>
      <c r="L78" s="98" t="s">
        <v>65</v>
      </c>
      <c r="M78" s="98" t="s">
        <v>65</v>
      </c>
      <c r="N78" s="98" t="s">
        <v>65</v>
      </c>
      <c r="O78" s="98" t="s">
        <v>65</v>
      </c>
      <c r="P78" s="98" t="s">
        <v>65</v>
      </c>
      <c r="Q78" s="98" t="s">
        <v>65</v>
      </c>
      <c r="R78" s="98" t="s">
        <v>65</v>
      </c>
      <c r="S78" s="98" t="s">
        <v>65</v>
      </c>
      <c r="T78" s="98" t="s">
        <v>65</v>
      </c>
      <c r="U78" s="82" t="s">
        <v>65</v>
      </c>
      <c r="V78" s="72">
        <v>1</v>
      </c>
      <c r="W78" s="72">
        <v>1</v>
      </c>
      <c r="X78" s="72">
        <v>0</v>
      </c>
      <c r="Y78" s="72">
        <v>2</v>
      </c>
      <c r="Z78" s="72">
        <v>3</v>
      </c>
      <c r="AA78" s="72">
        <v>1</v>
      </c>
      <c r="AB78" s="72">
        <v>8</v>
      </c>
      <c r="AC78" s="20">
        <f t="shared" si="5"/>
        <v>0.125</v>
      </c>
      <c r="AD78" s="20">
        <f t="shared" si="4"/>
        <v>0.125</v>
      </c>
      <c r="AE78" s="20">
        <f t="shared" si="4"/>
        <v>0</v>
      </c>
      <c r="AF78" s="20">
        <f t="shared" si="4"/>
        <v>0.25</v>
      </c>
      <c r="AG78" s="20">
        <f t="shared" si="4"/>
        <v>0.375</v>
      </c>
      <c r="AH78" s="20">
        <f t="shared" si="4"/>
        <v>0.125</v>
      </c>
      <c r="AI78" s="73">
        <v>3.71</v>
      </c>
      <c r="AJ78" s="73">
        <v>4</v>
      </c>
      <c r="AK78" s="72">
        <v>5</v>
      </c>
      <c r="AL78" s="72">
        <v>2</v>
      </c>
      <c r="AM78"/>
      <c r="AN78"/>
      <c r="AO78"/>
      <c r="AP78"/>
      <c r="AQ78"/>
      <c r="AR78"/>
      <c r="AS78"/>
      <c r="AT78"/>
      <c r="AU78"/>
      <c r="AV78"/>
      <c r="AW78"/>
    </row>
    <row r="79" spans="1:49" s="17" customFormat="1" ht="18" customHeight="1" x14ac:dyDescent="0.25">
      <c r="A79" s="19">
        <v>20</v>
      </c>
      <c r="B79" s="98" t="s">
        <v>66</v>
      </c>
      <c r="C79" s="98" t="s">
        <v>66</v>
      </c>
      <c r="D79" s="98" t="s">
        <v>66</v>
      </c>
      <c r="E79" s="98" t="s">
        <v>66</v>
      </c>
      <c r="F79" s="98" t="s">
        <v>66</v>
      </c>
      <c r="G79" s="98" t="s">
        <v>66</v>
      </c>
      <c r="H79" s="98" t="s">
        <v>66</v>
      </c>
      <c r="I79" s="98" t="s">
        <v>66</v>
      </c>
      <c r="J79" s="98" t="s">
        <v>66</v>
      </c>
      <c r="K79" s="98" t="s">
        <v>66</v>
      </c>
      <c r="L79" s="98" t="s">
        <v>66</v>
      </c>
      <c r="M79" s="98" t="s">
        <v>66</v>
      </c>
      <c r="N79" s="98" t="s">
        <v>66</v>
      </c>
      <c r="O79" s="98" t="s">
        <v>66</v>
      </c>
      <c r="P79" s="98" t="s">
        <v>66</v>
      </c>
      <c r="Q79" s="98" t="s">
        <v>66</v>
      </c>
      <c r="R79" s="98" t="s">
        <v>66</v>
      </c>
      <c r="S79" s="98" t="s">
        <v>66</v>
      </c>
      <c r="T79" s="98" t="s">
        <v>66</v>
      </c>
      <c r="U79" s="82" t="s">
        <v>66</v>
      </c>
      <c r="V79" s="72">
        <v>2</v>
      </c>
      <c r="W79" s="72">
        <v>0</v>
      </c>
      <c r="X79" s="72">
        <v>2</v>
      </c>
      <c r="Y79" s="72">
        <v>3</v>
      </c>
      <c r="Z79" s="72">
        <v>1</v>
      </c>
      <c r="AA79" s="72">
        <v>0</v>
      </c>
      <c r="AB79" s="72">
        <v>8</v>
      </c>
      <c r="AC79" s="20">
        <f t="shared" si="5"/>
        <v>0.25</v>
      </c>
      <c r="AD79" s="20">
        <f t="shared" si="4"/>
        <v>0</v>
      </c>
      <c r="AE79" s="20">
        <f t="shared" si="4"/>
        <v>0.25</v>
      </c>
      <c r="AF79" s="20">
        <f t="shared" si="4"/>
        <v>0.375</v>
      </c>
      <c r="AG79" s="20">
        <f t="shared" si="4"/>
        <v>0.125</v>
      </c>
      <c r="AH79" s="20">
        <f t="shared" si="4"/>
        <v>0</v>
      </c>
      <c r="AI79" s="73">
        <v>3.13</v>
      </c>
      <c r="AJ79" s="74">
        <v>3.5</v>
      </c>
      <c r="AK79" s="72">
        <v>4</v>
      </c>
      <c r="AL79" s="72">
        <v>1</v>
      </c>
      <c r="AM79"/>
      <c r="AN79"/>
      <c r="AO79"/>
      <c r="AP79"/>
      <c r="AQ79"/>
      <c r="AR79"/>
      <c r="AS79"/>
      <c r="AT79"/>
      <c r="AU79"/>
      <c r="AV79"/>
      <c r="AW79"/>
    </row>
    <row r="80" spans="1:49" s="17" customFormat="1" ht="18" customHeight="1" x14ac:dyDescent="0.25">
      <c r="A80" s="19">
        <v>21</v>
      </c>
      <c r="B80" s="98" t="s">
        <v>67</v>
      </c>
      <c r="C80" s="98" t="s">
        <v>67</v>
      </c>
      <c r="D80" s="98" t="s">
        <v>67</v>
      </c>
      <c r="E80" s="98" t="s">
        <v>67</v>
      </c>
      <c r="F80" s="98" t="s">
        <v>67</v>
      </c>
      <c r="G80" s="98" t="s">
        <v>67</v>
      </c>
      <c r="H80" s="98" t="s">
        <v>67</v>
      </c>
      <c r="I80" s="98" t="s">
        <v>67</v>
      </c>
      <c r="J80" s="98" t="s">
        <v>67</v>
      </c>
      <c r="K80" s="98" t="s">
        <v>67</v>
      </c>
      <c r="L80" s="98" t="s">
        <v>67</v>
      </c>
      <c r="M80" s="98" t="s">
        <v>67</v>
      </c>
      <c r="N80" s="98" t="s">
        <v>67</v>
      </c>
      <c r="O80" s="98" t="s">
        <v>67</v>
      </c>
      <c r="P80" s="98" t="s">
        <v>67</v>
      </c>
      <c r="Q80" s="98" t="s">
        <v>67</v>
      </c>
      <c r="R80" s="98" t="s">
        <v>67</v>
      </c>
      <c r="S80" s="98" t="s">
        <v>67</v>
      </c>
      <c r="T80" s="98" t="s">
        <v>67</v>
      </c>
      <c r="U80" s="82" t="s">
        <v>67</v>
      </c>
      <c r="V80" s="72">
        <v>0</v>
      </c>
      <c r="W80" s="72">
        <v>1</v>
      </c>
      <c r="X80" s="72">
        <v>1</v>
      </c>
      <c r="Y80" s="72">
        <v>5</v>
      </c>
      <c r="Z80" s="72">
        <v>1</v>
      </c>
      <c r="AA80" s="72">
        <v>0</v>
      </c>
      <c r="AB80" s="72">
        <v>8</v>
      </c>
      <c r="AC80" s="20">
        <f t="shared" si="5"/>
        <v>0</v>
      </c>
      <c r="AD80" s="20">
        <f t="shared" si="4"/>
        <v>0.125</v>
      </c>
      <c r="AE80" s="20">
        <f t="shared" si="4"/>
        <v>0.125</v>
      </c>
      <c r="AF80" s="20">
        <f t="shared" si="4"/>
        <v>0.625</v>
      </c>
      <c r="AG80" s="20">
        <f t="shared" si="4"/>
        <v>0.125</v>
      </c>
      <c r="AH80" s="20">
        <f t="shared" si="4"/>
        <v>0</v>
      </c>
      <c r="AI80" s="73">
        <v>3.75</v>
      </c>
      <c r="AJ80" s="74">
        <v>4</v>
      </c>
      <c r="AK80" s="72">
        <v>4</v>
      </c>
      <c r="AL80" s="72">
        <v>1</v>
      </c>
      <c r="AM80"/>
      <c r="AN80"/>
      <c r="AO80"/>
      <c r="AP80"/>
      <c r="AQ80"/>
      <c r="AR80"/>
      <c r="AS80"/>
      <c r="AT80"/>
      <c r="AU80"/>
      <c r="AV80"/>
      <c r="AW80"/>
    </row>
    <row r="81" spans="1:49" s="17" customFormat="1" ht="18" customHeight="1" x14ac:dyDescent="0.25">
      <c r="A81" s="19">
        <v>22</v>
      </c>
      <c r="B81" s="98" t="s">
        <v>68</v>
      </c>
      <c r="C81" s="98" t="s">
        <v>68</v>
      </c>
      <c r="D81" s="98" t="s">
        <v>68</v>
      </c>
      <c r="E81" s="98" t="s">
        <v>68</v>
      </c>
      <c r="F81" s="98" t="s">
        <v>68</v>
      </c>
      <c r="G81" s="98" t="s">
        <v>68</v>
      </c>
      <c r="H81" s="98" t="s">
        <v>68</v>
      </c>
      <c r="I81" s="98" t="s">
        <v>68</v>
      </c>
      <c r="J81" s="98" t="s">
        <v>68</v>
      </c>
      <c r="K81" s="98" t="s">
        <v>68</v>
      </c>
      <c r="L81" s="98" t="s">
        <v>68</v>
      </c>
      <c r="M81" s="98" t="s">
        <v>68</v>
      </c>
      <c r="N81" s="98" t="s">
        <v>68</v>
      </c>
      <c r="O81" s="98" t="s">
        <v>68</v>
      </c>
      <c r="P81" s="98" t="s">
        <v>68</v>
      </c>
      <c r="Q81" s="98" t="s">
        <v>68</v>
      </c>
      <c r="R81" s="98" t="s">
        <v>68</v>
      </c>
      <c r="S81" s="98" t="s">
        <v>68</v>
      </c>
      <c r="T81" s="98" t="s">
        <v>68</v>
      </c>
      <c r="U81" s="82" t="s">
        <v>68</v>
      </c>
      <c r="V81" s="72">
        <v>0</v>
      </c>
      <c r="W81" s="72">
        <v>2</v>
      </c>
      <c r="X81" s="72">
        <v>0</v>
      </c>
      <c r="Y81" s="72">
        <v>6</v>
      </c>
      <c r="Z81" s="72">
        <v>0</v>
      </c>
      <c r="AA81" s="72">
        <v>0</v>
      </c>
      <c r="AB81" s="72">
        <v>8</v>
      </c>
      <c r="AC81" s="20">
        <f t="shared" si="5"/>
        <v>0</v>
      </c>
      <c r="AD81" s="20">
        <f t="shared" si="4"/>
        <v>0.25</v>
      </c>
      <c r="AE81" s="20">
        <f t="shared" si="4"/>
        <v>0</v>
      </c>
      <c r="AF81" s="20">
        <f t="shared" si="4"/>
        <v>0.75</v>
      </c>
      <c r="AG81" s="20">
        <f t="shared" si="4"/>
        <v>0</v>
      </c>
      <c r="AH81" s="20">
        <f t="shared" si="4"/>
        <v>0</v>
      </c>
      <c r="AI81" s="73">
        <v>3.5</v>
      </c>
      <c r="AJ81" s="74">
        <v>4</v>
      </c>
      <c r="AK81" s="72">
        <v>4</v>
      </c>
      <c r="AL81" s="72">
        <v>1</v>
      </c>
      <c r="AM81"/>
      <c r="AN81"/>
      <c r="AO81"/>
      <c r="AP81"/>
      <c r="AQ81"/>
      <c r="AR81"/>
      <c r="AS81"/>
      <c r="AT81"/>
      <c r="AU81"/>
      <c r="AV81"/>
      <c r="AW81"/>
    </row>
    <row r="85" spans="1:49" s="26" customFormat="1" ht="20.25" customHeight="1" x14ac:dyDescent="0.25">
      <c r="A85" s="90" t="s">
        <v>77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</row>
    <row r="86" spans="1:49" ht="1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93" t="s">
        <v>8</v>
      </c>
      <c r="W86" s="93"/>
      <c r="X86" s="93"/>
      <c r="Y86" s="93"/>
      <c r="Z86" s="93"/>
      <c r="AA86" s="93"/>
      <c r="AC86" s="93" t="s">
        <v>9</v>
      </c>
      <c r="AD86" s="93"/>
      <c r="AE86" s="93"/>
      <c r="AF86" s="93"/>
      <c r="AG86" s="93"/>
      <c r="AH86" s="93"/>
      <c r="AI86" s="94" t="s">
        <v>10</v>
      </c>
      <c r="AJ86" s="94"/>
      <c r="AK86" s="94"/>
      <c r="AL86" s="94"/>
    </row>
    <row r="87" spans="1:49" x14ac:dyDescent="0.25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107"/>
      <c r="W87" s="107"/>
      <c r="X87" s="107"/>
      <c r="Y87" s="107"/>
      <c r="Z87" s="107"/>
      <c r="AA87" s="107"/>
      <c r="AC87" s="107"/>
      <c r="AD87" s="107"/>
      <c r="AE87" s="107"/>
      <c r="AF87" s="107"/>
      <c r="AG87" s="107"/>
      <c r="AH87" s="107"/>
      <c r="AI87" s="94"/>
      <c r="AJ87" s="94"/>
      <c r="AK87" s="94"/>
      <c r="AL87" s="94"/>
    </row>
    <row r="88" spans="1:49" s="17" customFormat="1" ht="18.75" x14ac:dyDescent="0.25">
      <c r="A88" s="1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49">
        <v>1</v>
      </c>
      <c r="W88" s="49">
        <v>2</v>
      </c>
      <c r="X88" s="49">
        <v>3</v>
      </c>
      <c r="Y88" s="49">
        <v>4</v>
      </c>
      <c r="Z88" s="49">
        <v>5</v>
      </c>
      <c r="AA88" s="49" t="s">
        <v>11</v>
      </c>
      <c r="AB88" s="50" t="s">
        <v>12</v>
      </c>
      <c r="AC88" s="49">
        <v>1</v>
      </c>
      <c r="AD88" s="49">
        <v>2</v>
      </c>
      <c r="AE88" s="49">
        <v>3</v>
      </c>
      <c r="AF88" s="49">
        <v>4</v>
      </c>
      <c r="AG88" s="49">
        <v>5</v>
      </c>
      <c r="AH88" s="49" t="s">
        <v>11</v>
      </c>
      <c r="AI88" s="51" t="s">
        <v>13</v>
      </c>
      <c r="AJ88" s="51" t="s">
        <v>14</v>
      </c>
      <c r="AK88" s="51" t="s">
        <v>15</v>
      </c>
      <c r="AL88" s="60" t="s">
        <v>16</v>
      </c>
    </row>
    <row r="89" spans="1:49" s="18" customFormat="1" ht="18.75" customHeight="1" x14ac:dyDescent="0.25">
      <c r="A89" s="87" t="s">
        <v>31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28"/>
      <c r="W89" s="28"/>
      <c r="X89" s="28"/>
      <c r="Y89" s="28"/>
      <c r="Z89" s="28"/>
      <c r="AA89" s="28"/>
      <c r="AB89" s="52"/>
      <c r="AC89" s="33"/>
      <c r="AD89" s="33"/>
      <c r="AE89" s="33"/>
      <c r="AF89" s="33"/>
      <c r="AG89" s="33"/>
      <c r="AH89" s="33"/>
      <c r="AI89" s="37"/>
      <c r="AJ89" s="37"/>
      <c r="AK89" s="28"/>
      <c r="AL89" s="58"/>
    </row>
    <row r="90" spans="1:49" s="18" customFormat="1" ht="18" customHeight="1" x14ac:dyDescent="0.25">
      <c r="A90" s="19">
        <v>23</v>
      </c>
      <c r="B90" s="98" t="s">
        <v>69</v>
      </c>
      <c r="C90" s="98" t="s">
        <v>69</v>
      </c>
      <c r="D90" s="98" t="s">
        <v>69</v>
      </c>
      <c r="E90" s="98" t="s">
        <v>69</v>
      </c>
      <c r="F90" s="98" t="s">
        <v>69</v>
      </c>
      <c r="G90" s="98" t="s">
        <v>69</v>
      </c>
      <c r="H90" s="98" t="s">
        <v>69</v>
      </c>
      <c r="I90" s="98" t="s">
        <v>69</v>
      </c>
      <c r="J90" s="98" t="s">
        <v>69</v>
      </c>
      <c r="K90" s="98" t="s">
        <v>69</v>
      </c>
      <c r="L90" s="98" t="s">
        <v>69</v>
      </c>
      <c r="M90" s="98" t="s">
        <v>69</v>
      </c>
      <c r="N90" s="98" t="s">
        <v>69</v>
      </c>
      <c r="O90" s="98" t="s">
        <v>69</v>
      </c>
      <c r="P90" s="98" t="s">
        <v>69</v>
      </c>
      <c r="Q90" s="98" t="s">
        <v>69</v>
      </c>
      <c r="R90" s="98" t="s">
        <v>69</v>
      </c>
      <c r="S90" s="98" t="s">
        <v>69</v>
      </c>
      <c r="T90" s="98" t="s">
        <v>69</v>
      </c>
      <c r="U90" s="82" t="s">
        <v>69</v>
      </c>
      <c r="V90" s="72">
        <v>0</v>
      </c>
      <c r="W90" s="72">
        <v>3</v>
      </c>
      <c r="X90" s="72">
        <v>0</v>
      </c>
      <c r="Y90" s="72">
        <v>2</v>
      </c>
      <c r="Z90" s="72">
        <v>3</v>
      </c>
      <c r="AA90" s="72">
        <v>0</v>
      </c>
      <c r="AB90" s="72">
        <v>8</v>
      </c>
      <c r="AC90" s="20">
        <f>V90/$AB90</f>
        <v>0</v>
      </c>
      <c r="AD90" s="20">
        <f t="shared" ref="AD90:AH91" si="6">W90/$AB90</f>
        <v>0.375</v>
      </c>
      <c r="AE90" s="20">
        <f t="shared" si="6"/>
        <v>0</v>
      </c>
      <c r="AF90" s="20">
        <f t="shared" si="6"/>
        <v>0.25</v>
      </c>
      <c r="AG90" s="20">
        <f t="shared" si="6"/>
        <v>0.375</v>
      </c>
      <c r="AH90" s="20">
        <f t="shared" si="6"/>
        <v>0</v>
      </c>
      <c r="AI90" s="73">
        <v>3.63</v>
      </c>
      <c r="AJ90" s="74">
        <v>4</v>
      </c>
      <c r="AK90" s="72">
        <v>2</v>
      </c>
      <c r="AL90" s="72">
        <v>1</v>
      </c>
    </row>
    <row r="91" spans="1:49" s="18" customFormat="1" ht="18" customHeight="1" x14ac:dyDescent="0.25">
      <c r="A91" s="19">
        <v>24</v>
      </c>
      <c r="B91" s="98" t="s">
        <v>70</v>
      </c>
      <c r="C91" s="98" t="s">
        <v>70</v>
      </c>
      <c r="D91" s="98" t="s">
        <v>70</v>
      </c>
      <c r="E91" s="98" t="s">
        <v>70</v>
      </c>
      <c r="F91" s="98" t="s">
        <v>70</v>
      </c>
      <c r="G91" s="98" t="s">
        <v>70</v>
      </c>
      <c r="H91" s="98" t="s">
        <v>70</v>
      </c>
      <c r="I91" s="98" t="s">
        <v>70</v>
      </c>
      <c r="J91" s="98" t="s">
        <v>70</v>
      </c>
      <c r="K91" s="98" t="s">
        <v>70</v>
      </c>
      <c r="L91" s="98" t="s">
        <v>70</v>
      </c>
      <c r="M91" s="98" t="s">
        <v>70</v>
      </c>
      <c r="N91" s="98" t="s">
        <v>70</v>
      </c>
      <c r="O91" s="98" t="s">
        <v>70</v>
      </c>
      <c r="P91" s="98" t="s">
        <v>70</v>
      </c>
      <c r="Q91" s="98" t="s">
        <v>70</v>
      </c>
      <c r="R91" s="98" t="s">
        <v>70</v>
      </c>
      <c r="S91" s="98" t="s">
        <v>70</v>
      </c>
      <c r="T91" s="98" t="s">
        <v>70</v>
      </c>
      <c r="U91" s="82" t="s">
        <v>70</v>
      </c>
      <c r="V91" s="72">
        <v>1</v>
      </c>
      <c r="W91" s="72">
        <v>0</v>
      </c>
      <c r="X91" s="72">
        <v>0</v>
      </c>
      <c r="Y91" s="72">
        <v>0</v>
      </c>
      <c r="Z91" s="72">
        <v>5</v>
      </c>
      <c r="AA91" s="72">
        <v>2</v>
      </c>
      <c r="AB91" s="72">
        <v>8</v>
      </c>
      <c r="AC91" s="20">
        <f>V91/$AB91</f>
        <v>0.125</v>
      </c>
      <c r="AD91" s="20">
        <f t="shared" si="6"/>
        <v>0</v>
      </c>
      <c r="AE91" s="20">
        <f t="shared" si="6"/>
        <v>0</v>
      </c>
      <c r="AF91" s="20">
        <f t="shared" si="6"/>
        <v>0</v>
      </c>
      <c r="AG91" s="20">
        <f t="shared" si="6"/>
        <v>0.625</v>
      </c>
      <c r="AH91" s="20">
        <f t="shared" si="6"/>
        <v>0.25</v>
      </c>
      <c r="AI91" s="73">
        <v>4.33</v>
      </c>
      <c r="AJ91" s="73">
        <v>5</v>
      </c>
      <c r="AK91" s="72">
        <v>5</v>
      </c>
      <c r="AL91" s="72">
        <v>2</v>
      </c>
    </row>
    <row r="92" spans="1:49" s="18" customFormat="1" ht="18.75" customHeight="1" x14ac:dyDescent="0.25">
      <c r="A92" s="87" t="s">
        <v>34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28"/>
      <c r="W92" s="28"/>
      <c r="X92" s="28"/>
      <c r="Y92" s="28"/>
      <c r="Z92" s="28"/>
      <c r="AA92" s="28"/>
      <c r="AB92" s="52"/>
      <c r="AC92" s="33"/>
      <c r="AD92" s="33"/>
      <c r="AE92" s="33"/>
      <c r="AF92" s="33"/>
      <c r="AG92" s="33"/>
      <c r="AH92" s="33"/>
      <c r="AI92" s="37"/>
      <c r="AJ92" s="37"/>
      <c r="AK92" s="28"/>
      <c r="AL92" s="58"/>
    </row>
    <row r="93" spans="1:49" s="18" customFormat="1" ht="18" customHeight="1" x14ac:dyDescent="0.25">
      <c r="A93" s="19">
        <v>25</v>
      </c>
      <c r="B93" s="98" t="s">
        <v>71</v>
      </c>
      <c r="C93" s="98" t="s">
        <v>71</v>
      </c>
      <c r="D93" s="98" t="s">
        <v>71</v>
      </c>
      <c r="E93" s="98" t="s">
        <v>71</v>
      </c>
      <c r="F93" s="98" t="s">
        <v>71</v>
      </c>
      <c r="G93" s="98" t="s">
        <v>71</v>
      </c>
      <c r="H93" s="98" t="s">
        <v>71</v>
      </c>
      <c r="I93" s="98" t="s">
        <v>71</v>
      </c>
      <c r="J93" s="98" t="s">
        <v>71</v>
      </c>
      <c r="K93" s="98" t="s">
        <v>71</v>
      </c>
      <c r="L93" s="98" t="s">
        <v>71</v>
      </c>
      <c r="M93" s="98" t="s">
        <v>71</v>
      </c>
      <c r="N93" s="98" t="s">
        <v>71</v>
      </c>
      <c r="O93" s="98" t="s">
        <v>71</v>
      </c>
      <c r="P93" s="98" t="s">
        <v>71</v>
      </c>
      <c r="Q93" s="98" t="s">
        <v>71</v>
      </c>
      <c r="R93" s="98" t="s">
        <v>71</v>
      </c>
      <c r="S93" s="98" t="s">
        <v>71</v>
      </c>
      <c r="T93" s="98" t="s">
        <v>71</v>
      </c>
      <c r="U93" s="82" t="s">
        <v>71</v>
      </c>
      <c r="V93" s="72">
        <v>0</v>
      </c>
      <c r="W93" s="72">
        <v>0</v>
      </c>
      <c r="X93" s="72">
        <v>0</v>
      </c>
      <c r="Y93" s="72">
        <v>3</v>
      </c>
      <c r="Z93" s="72">
        <v>5</v>
      </c>
      <c r="AA93" s="72">
        <v>0</v>
      </c>
      <c r="AB93" s="72">
        <v>8</v>
      </c>
      <c r="AC93" s="20">
        <f>V93/$AB93</f>
        <v>0</v>
      </c>
      <c r="AD93" s="20">
        <f t="shared" ref="AD93:AH98" si="7">W93/$AB93</f>
        <v>0</v>
      </c>
      <c r="AE93" s="20">
        <f t="shared" si="7"/>
        <v>0</v>
      </c>
      <c r="AF93" s="20">
        <f t="shared" si="7"/>
        <v>0.375</v>
      </c>
      <c r="AG93" s="20">
        <f t="shared" si="7"/>
        <v>0.625</v>
      </c>
      <c r="AH93" s="20">
        <f t="shared" si="7"/>
        <v>0</v>
      </c>
      <c r="AI93" s="73">
        <v>4.62</v>
      </c>
      <c r="AJ93" s="73">
        <v>5</v>
      </c>
      <c r="AK93" s="72">
        <v>5</v>
      </c>
      <c r="AL93" s="72">
        <v>1</v>
      </c>
    </row>
    <row r="94" spans="1:49" s="18" customFormat="1" ht="18" customHeight="1" x14ac:dyDescent="0.25">
      <c r="A94" s="19">
        <v>26</v>
      </c>
      <c r="B94" s="98" t="s">
        <v>72</v>
      </c>
      <c r="C94" s="98" t="s">
        <v>72</v>
      </c>
      <c r="D94" s="98" t="s">
        <v>72</v>
      </c>
      <c r="E94" s="98" t="s">
        <v>72</v>
      </c>
      <c r="F94" s="98" t="s">
        <v>72</v>
      </c>
      <c r="G94" s="98" t="s">
        <v>72</v>
      </c>
      <c r="H94" s="98" t="s">
        <v>72</v>
      </c>
      <c r="I94" s="98" t="s">
        <v>72</v>
      </c>
      <c r="J94" s="98" t="s">
        <v>72</v>
      </c>
      <c r="K94" s="98" t="s">
        <v>72</v>
      </c>
      <c r="L94" s="98" t="s">
        <v>72</v>
      </c>
      <c r="M94" s="98" t="s">
        <v>72</v>
      </c>
      <c r="N94" s="98" t="s">
        <v>72</v>
      </c>
      <c r="O94" s="98" t="s">
        <v>72</v>
      </c>
      <c r="P94" s="98" t="s">
        <v>72</v>
      </c>
      <c r="Q94" s="98" t="s">
        <v>72</v>
      </c>
      <c r="R94" s="98" t="s">
        <v>72</v>
      </c>
      <c r="S94" s="98" t="s">
        <v>72</v>
      </c>
      <c r="T94" s="98" t="s">
        <v>72</v>
      </c>
      <c r="U94" s="82" t="s">
        <v>72</v>
      </c>
      <c r="V94" s="72">
        <v>0</v>
      </c>
      <c r="W94" s="72">
        <v>0</v>
      </c>
      <c r="X94" s="72">
        <v>0</v>
      </c>
      <c r="Y94" s="72">
        <v>3</v>
      </c>
      <c r="Z94" s="72">
        <v>5</v>
      </c>
      <c r="AA94" s="72">
        <v>0</v>
      </c>
      <c r="AB94" s="72">
        <v>8</v>
      </c>
      <c r="AC94" s="20">
        <f t="shared" ref="AC94:AC98" si="8">V94/$AB94</f>
        <v>0</v>
      </c>
      <c r="AD94" s="20">
        <f t="shared" si="7"/>
        <v>0</v>
      </c>
      <c r="AE94" s="20">
        <f t="shared" si="7"/>
        <v>0</v>
      </c>
      <c r="AF94" s="20">
        <f t="shared" si="7"/>
        <v>0.375</v>
      </c>
      <c r="AG94" s="20">
        <f t="shared" si="7"/>
        <v>0.625</v>
      </c>
      <c r="AH94" s="20">
        <f t="shared" si="7"/>
        <v>0</v>
      </c>
      <c r="AI94" s="73">
        <v>4.62</v>
      </c>
      <c r="AJ94" s="73">
        <v>5</v>
      </c>
      <c r="AK94" s="72">
        <v>5</v>
      </c>
      <c r="AL94" s="72">
        <v>1</v>
      </c>
    </row>
    <row r="95" spans="1:49" s="18" customFormat="1" ht="18" customHeight="1" x14ac:dyDescent="0.25">
      <c r="A95" s="19">
        <v>27</v>
      </c>
      <c r="B95" s="98" t="s">
        <v>73</v>
      </c>
      <c r="C95" s="98" t="s">
        <v>73</v>
      </c>
      <c r="D95" s="98" t="s">
        <v>73</v>
      </c>
      <c r="E95" s="98" t="s">
        <v>73</v>
      </c>
      <c r="F95" s="98" t="s">
        <v>73</v>
      </c>
      <c r="G95" s="98" t="s">
        <v>73</v>
      </c>
      <c r="H95" s="98" t="s">
        <v>73</v>
      </c>
      <c r="I95" s="98" t="s">
        <v>73</v>
      </c>
      <c r="J95" s="98" t="s">
        <v>73</v>
      </c>
      <c r="K95" s="98" t="s">
        <v>73</v>
      </c>
      <c r="L95" s="98" t="s">
        <v>73</v>
      </c>
      <c r="M95" s="98" t="s">
        <v>73</v>
      </c>
      <c r="N95" s="98" t="s">
        <v>73</v>
      </c>
      <c r="O95" s="98" t="s">
        <v>73</v>
      </c>
      <c r="P95" s="98" t="s">
        <v>73</v>
      </c>
      <c r="Q95" s="98" t="s">
        <v>73</v>
      </c>
      <c r="R95" s="98" t="s">
        <v>73</v>
      </c>
      <c r="S95" s="98" t="s">
        <v>73</v>
      </c>
      <c r="T95" s="98" t="s">
        <v>73</v>
      </c>
      <c r="U95" s="82" t="s">
        <v>73</v>
      </c>
      <c r="V95" s="72">
        <v>0</v>
      </c>
      <c r="W95" s="72">
        <v>1</v>
      </c>
      <c r="X95" s="72">
        <v>0</v>
      </c>
      <c r="Y95" s="72">
        <v>3</v>
      </c>
      <c r="Z95" s="72">
        <v>4</v>
      </c>
      <c r="AA95" s="72">
        <v>0</v>
      </c>
      <c r="AB95" s="72">
        <v>8</v>
      </c>
      <c r="AC95" s="20">
        <f t="shared" si="8"/>
        <v>0</v>
      </c>
      <c r="AD95" s="20">
        <f t="shared" si="7"/>
        <v>0.125</v>
      </c>
      <c r="AE95" s="20">
        <f t="shared" si="7"/>
        <v>0</v>
      </c>
      <c r="AF95" s="20">
        <f t="shared" si="7"/>
        <v>0.375</v>
      </c>
      <c r="AG95" s="20">
        <f t="shared" si="7"/>
        <v>0.5</v>
      </c>
      <c r="AH95" s="20">
        <f t="shared" si="7"/>
        <v>0</v>
      </c>
      <c r="AI95" s="73">
        <v>4.25</v>
      </c>
      <c r="AJ95" s="74">
        <v>4.5</v>
      </c>
      <c r="AK95" s="72">
        <v>5</v>
      </c>
      <c r="AL95" s="72">
        <v>1</v>
      </c>
    </row>
    <row r="96" spans="1:49" s="18" customFormat="1" ht="18" customHeight="1" x14ac:dyDescent="0.25">
      <c r="A96" s="19">
        <v>28</v>
      </c>
      <c r="B96" s="98" t="s">
        <v>74</v>
      </c>
      <c r="C96" s="98" t="s">
        <v>74</v>
      </c>
      <c r="D96" s="98" t="s">
        <v>74</v>
      </c>
      <c r="E96" s="98" t="s">
        <v>74</v>
      </c>
      <c r="F96" s="98" t="s">
        <v>74</v>
      </c>
      <c r="G96" s="98" t="s">
        <v>74</v>
      </c>
      <c r="H96" s="98" t="s">
        <v>74</v>
      </c>
      <c r="I96" s="98" t="s">
        <v>74</v>
      </c>
      <c r="J96" s="98" t="s">
        <v>74</v>
      </c>
      <c r="K96" s="98" t="s">
        <v>74</v>
      </c>
      <c r="L96" s="98" t="s">
        <v>74</v>
      </c>
      <c r="M96" s="98" t="s">
        <v>74</v>
      </c>
      <c r="N96" s="98" t="s">
        <v>74</v>
      </c>
      <c r="O96" s="98" t="s">
        <v>74</v>
      </c>
      <c r="P96" s="98" t="s">
        <v>74</v>
      </c>
      <c r="Q96" s="98" t="s">
        <v>74</v>
      </c>
      <c r="R96" s="98" t="s">
        <v>74</v>
      </c>
      <c r="S96" s="98" t="s">
        <v>74</v>
      </c>
      <c r="T96" s="98" t="s">
        <v>74</v>
      </c>
      <c r="U96" s="82" t="s">
        <v>74</v>
      </c>
      <c r="V96" s="72">
        <v>0</v>
      </c>
      <c r="W96" s="72">
        <v>0</v>
      </c>
      <c r="X96" s="72">
        <v>0</v>
      </c>
      <c r="Y96" s="72">
        <v>3</v>
      </c>
      <c r="Z96" s="72">
        <v>5</v>
      </c>
      <c r="AA96" s="72">
        <v>0</v>
      </c>
      <c r="AB96" s="72">
        <v>8</v>
      </c>
      <c r="AC96" s="20">
        <f t="shared" si="8"/>
        <v>0</v>
      </c>
      <c r="AD96" s="20">
        <f t="shared" si="7"/>
        <v>0</v>
      </c>
      <c r="AE96" s="20">
        <f t="shared" si="7"/>
        <v>0</v>
      </c>
      <c r="AF96" s="20">
        <f t="shared" si="7"/>
        <v>0.375</v>
      </c>
      <c r="AG96" s="20">
        <f t="shared" si="7"/>
        <v>0.625</v>
      </c>
      <c r="AH96" s="20">
        <f t="shared" si="7"/>
        <v>0</v>
      </c>
      <c r="AI96" s="73">
        <v>4.62</v>
      </c>
      <c r="AJ96" s="74">
        <v>5</v>
      </c>
      <c r="AK96" s="72">
        <v>5</v>
      </c>
      <c r="AL96" s="72">
        <v>1</v>
      </c>
    </row>
    <row r="97" spans="1:38" s="18" customFormat="1" ht="18" customHeight="1" x14ac:dyDescent="0.25">
      <c r="A97" s="19">
        <v>29</v>
      </c>
      <c r="B97" s="98" t="s">
        <v>75</v>
      </c>
      <c r="C97" s="98" t="s">
        <v>75</v>
      </c>
      <c r="D97" s="98" t="s">
        <v>75</v>
      </c>
      <c r="E97" s="98" t="s">
        <v>75</v>
      </c>
      <c r="F97" s="98" t="s">
        <v>75</v>
      </c>
      <c r="G97" s="98" t="s">
        <v>75</v>
      </c>
      <c r="H97" s="98" t="s">
        <v>75</v>
      </c>
      <c r="I97" s="98" t="s">
        <v>75</v>
      </c>
      <c r="J97" s="98" t="s">
        <v>75</v>
      </c>
      <c r="K97" s="98" t="s">
        <v>75</v>
      </c>
      <c r="L97" s="98" t="s">
        <v>75</v>
      </c>
      <c r="M97" s="98" t="s">
        <v>75</v>
      </c>
      <c r="N97" s="98" t="s">
        <v>75</v>
      </c>
      <c r="O97" s="98" t="s">
        <v>75</v>
      </c>
      <c r="P97" s="98" t="s">
        <v>75</v>
      </c>
      <c r="Q97" s="98" t="s">
        <v>75</v>
      </c>
      <c r="R97" s="98" t="s">
        <v>75</v>
      </c>
      <c r="S97" s="98" t="s">
        <v>75</v>
      </c>
      <c r="T97" s="98" t="s">
        <v>75</v>
      </c>
      <c r="U97" s="82" t="s">
        <v>75</v>
      </c>
      <c r="V97" s="72">
        <v>0</v>
      </c>
      <c r="W97" s="72">
        <v>1</v>
      </c>
      <c r="X97" s="72">
        <v>0</v>
      </c>
      <c r="Y97" s="72">
        <v>3</v>
      </c>
      <c r="Z97" s="72">
        <v>4</v>
      </c>
      <c r="AA97" s="72">
        <v>0</v>
      </c>
      <c r="AB97" s="72">
        <v>8</v>
      </c>
      <c r="AC97" s="20">
        <f t="shared" si="8"/>
        <v>0</v>
      </c>
      <c r="AD97" s="20">
        <f t="shared" si="7"/>
        <v>0.125</v>
      </c>
      <c r="AE97" s="20">
        <f t="shared" si="7"/>
        <v>0</v>
      </c>
      <c r="AF97" s="20">
        <f t="shared" si="7"/>
        <v>0.375</v>
      </c>
      <c r="AG97" s="20">
        <f t="shared" si="7"/>
        <v>0.5</v>
      </c>
      <c r="AH97" s="20">
        <f t="shared" si="7"/>
        <v>0</v>
      </c>
      <c r="AI97" s="73">
        <v>4.25</v>
      </c>
      <c r="AJ97" s="74">
        <v>4.5</v>
      </c>
      <c r="AK97" s="72">
        <v>5</v>
      </c>
      <c r="AL97" s="72">
        <v>1</v>
      </c>
    </row>
    <row r="98" spans="1:38" s="18" customFormat="1" ht="18" customHeight="1" x14ac:dyDescent="0.25">
      <c r="A98" s="19">
        <v>30</v>
      </c>
      <c r="B98" s="98" t="s">
        <v>76</v>
      </c>
      <c r="C98" s="98" t="s">
        <v>76</v>
      </c>
      <c r="D98" s="98" t="s">
        <v>76</v>
      </c>
      <c r="E98" s="98" t="s">
        <v>76</v>
      </c>
      <c r="F98" s="98" t="s">
        <v>76</v>
      </c>
      <c r="G98" s="98" t="s">
        <v>76</v>
      </c>
      <c r="H98" s="98" t="s">
        <v>76</v>
      </c>
      <c r="I98" s="98" t="s">
        <v>76</v>
      </c>
      <c r="J98" s="98" t="s">
        <v>76</v>
      </c>
      <c r="K98" s="98" t="s">
        <v>76</v>
      </c>
      <c r="L98" s="98" t="s">
        <v>76</v>
      </c>
      <c r="M98" s="98" t="s">
        <v>76</v>
      </c>
      <c r="N98" s="98" t="s">
        <v>76</v>
      </c>
      <c r="O98" s="98" t="s">
        <v>76</v>
      </c>
      <c r="P98" s="98" t="s">
        <v>76</v>
      </c>
      <c r="Q98" s="98" t="s">
        <v>76</v>
      </c>
      <c r="R98" s="98" t="s">
        <v>76</v>
      </c>
      <c r="S98" s="98" t="s">
        <v>76</v>
      </c>
      <c r="T98" s="98" t="s">
        <v>76</v>
      </c>
      <c r="U98" s="82" t="s">
        <v>76</v>
      </c>
      <c r="V98" s="72">
        <v>0</v>
      </c>
      <c r="W98" s="72">
        <v>0</v>
      </c>
      <c r="X98" s="72">
        <v>0</v>
      </c>
      <c r="Y98" s="72">
        <v>3</v>
      </c>
      <c r="Z98" s="72">
        <v>5</v>
      </c>
      <c r="AA98" s="72">
        <v>0</v>
      </c>
      <c r="AB98" s="72">
        <v>8</v>
      </c>
      <c r="AC98" s="20">
        <f t="shared" si="8"/>
        <v>0</v>
      </c>
      <c r="AD98" s="20">
        <f t="shared" si="7"/>
        <v>0</v>
      </c>
      <c r="AE98" s="20">
        <f t="shared" si="7"/>
        <v>0</v>
      </c>
      <c r="AF98" s="20">
        <f t="shared" si="7"/>
        <v>0.375</v>
      </c>
      <c r="AG98" s="20">
        <f t="shared" si="7"/>
        <v>0.625</v>
      </c>
      <c r="AH98" s="20">
        <f t="shared" si="7"/>
        <v>0</v>
      </c>
      <c r="AI98" s="73">
        <v>4.62</v>
      </c>
      <c r="AJ98" s="74">
        <v>5</v>
      </c>
      <c r="AK98" s="72">
        <v>5</v>
      </c>
      <c r="AL98" s="72">
        <v>1</v>
      </c>
    </row>
    <row r="99" spans="1:38" s="18" customFormat="1" ht="18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38"/>
      <c r="W99" s="38"/>
      <c r="X99" s="38"/>
      <c r="Y99" s="38"/>
      <c r="Z99" s="38"/>
      <c r="AA99" s="38"/>
      <c r="AB99" s="39"/>
      <c r="AC99" s="40"/>
      <c r="AD99" s="40"/>
      <c r="AE99" s="40"/>
      <c r="AF99" s="40"/>
      <c r="AG99" s="40"/>
      <c r="AH99" s="40"/>
      <c r="AI99" s="41"/>
      <c r="AJ99" s="41"/>
      <c r="AK99" s="38"/>
      <c r="AL99" s="59"/>
    </row>
    <row r="100" spans="1:38" s="18" customFormat="1" ht="18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38"/>
      <c r="W100" s="38"/>
      <c r="X100" s="38"/>
      <c r="Y100" s="38"/>
      <c r="Z100" s="38"/>
      <c r="AA100" s="38"/>
      <c r="AB100" s="39"/>
      <c r="AC100" s="40"/>
      <c r="AD100" s="40"/>
      <c r="AE100" s="40"/>
      <c r="AF100" s="40"/>
      <c r="AG100" s="40"/>
      <c r="AH100" s="40"/>
      <c r="AI100" s="41"/>
      <c r="AJ100" s="41"/>
      <c r="AK100" s="38"/>
      <c r="AL100" s="59"/>
    </row>
    <row r="101" spans="1:38" ht="48.75" customHeight="1" x14ac:dyDescent="0.25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3" spans="1:38" x14ac:dyDescent="0.25">
      <c r="A103" t="s">
        <v>35</v>
      </c>
      <c r="B103">
        <v>8</v>
      </c>
    </row>
    <row r="104" spans="1:38" x14ac:dyDescent="0.25">
      <c r="A104" t="s">
        <v>36</v>
      </c>
      <c r="B104">
        <v>0</v>
      </c>
    </row>
  </sheetData>
  <sheetProtection sheet="1" objects="1" scenarios="1"/>
  <mergeCells count="65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V47:AA48"/>
    <mergeCell ref="AC47:AH48"/>
    <mergeCell ref="AI47:AL48"/>
    <mergeCell ref="B49:U49"/>
    <mergeCell ref="A50:U50"/>
    <mergeCell ref="V50:AL50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B71:U71"/>
    <mergeCell ref="B59:U59"/>
    <mergeCell ref="B60:U60"/>
    <mergeCell ref="B61:U61"/>
    <mergeCell ref="A66:O66"/>
    <mergeCell ref="AC67:AH68"/>
    <mergeCell ref="AI67:AL68"/>
    <mergeCell ref="B69:U69"/>
    <mergeCell ref="A70:U70"/>
    <mergeCell ref="V70:AL70"/>
    <mergeCell ref="V67:AA68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94:U94"/>
    <mergeCell ref="B95:U95"/>
    <mergeCell ref="B96:U96"/>
    <mergeCell ref="B97:U97"/>
    <mergeCell ref="B98:U98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4"/>
  <sheetViews>
    <sheetView view="pageBreakPreview" zoomScale="75" zoomScaleNormal="100" zoomScaleSheetLayoutView="7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53" bestFit="1" customWidth="1"/>
  </cols>
  <sheetData>
    <row r="1" spans="1:3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8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8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8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8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38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x14ac:dyDescent="0.25">
      <c r="A7" s="104" t="s">
        <v>47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8" ht="27.75" customHeight="1" x14ac:dyDescent="0.25">
      <c r="A9" s="106" t="s">
        <v>79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20.25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54"/>
    </row>
    <row r="11" spans="1:38" ht="15.75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54"/>
    </row>
    <row r="12" spans="1:38" ht="15.75" customHeight="1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54"/>
    </row>
    <row r="13" spans="1:38" ht="15.75" customHeight="1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54"/>
    </row>
    <row r="14" spans="1:38" ht="15.75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54"/>
    </row>
    <row r="15" spans="1:38" ht="15.75" customHeight="1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54"/>
    </row>
    <row r="16" spans="1:38" ht="15.75" customHeight="1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54"/>
    </row>
    <row r="17" spans="1:38" ht="15.75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54"/>
    </row>
    <row r="18" spans="1:38" ht="15.75" customHeight="1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54"/>
    </row>
    <row r="19" spans="1:38" x14ac:dyDescent="0.25">
      <c r="A19" s="75"/>
      <c r="B19" s="75"/>
      <c r="C19" s="75"/>
      <c r="D19" s="75"/>
      <c r="E19" s="75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54"/>
    </row>
    <row r="20" spans="1:38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54"/>
    </row>
    <row r="21" spans="1:3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54"/>
    </row>
    <row r="22" spans="1:3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54"/>
    </row>
    <row r="23" spans="1:3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54"/>
    </row>
    <row r="24" spans="1:3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54"/>
    </row>
    <row r="25" spans="1:3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54"/>
    </row>
    <row r="26" spans="1:3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54"/>
    </row>
    <row r="27" spans="1:3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54"/>
    </row>
    <row r="28" spans="1:38" ht="40.5" customHeight="1" x14ac:dyDescent="0.25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54"/>
    </row>
    <row r="29" spans="1:38" ht="18" x14ac:dyDescent="0.25">
      <c r="A29" s="77"/>
      <c r="B29" s="77"/>
      <c r="C29" s="99" t="s">
        <v>2</v>
      </c>
      <c r="D29" s="99"/>
      <c r="E29" s="99"/>
      <c r="F29" s="99"/>
      <c r="G29" s="99"/>
      <c r="H29" s="99"/>
      <c r="I29" s="99"/>
      <c r="J29" s="99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54"/>
    </row>
    <row r="30" spans="1:38" ht="39.75" customHeight="1" x14ac:dyDescent="0.25">
      <c r="A30" s="77"/>
      <c r="B30" s="77"/>
      <c r="C30" s="99" t="s">
        <v>3</v>
      </c>
      <c r="D30" s="99"/>
      <c r="E30" s="99"/>
      <c r="F30" s="99"/>
      <c r="G30" s="99"/>
      <c r="H30" s="99"/>
      <c r="I30" s="99"/>
      <c r="J30" s="99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54"/>
    </row>
    <row r="31" spans="1:38" ht="18" x14ac:dyDescent="0.25">
      <c r="A31" s="77"/>
      <c r="B31" s="77"/>
      <c r="C31" s="99" t="s">
        <v>4</v>
      </c>
      <c r="D31" s="99"/>
      <c r="E31" s="99"/>
      <c r="F31" s="99"/>
      <c r="G31" s="99"/>
      <c r="H31" s="99"/>
      <c r="I31" s="99"/>
      <c r="J31" s="99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54"/>
    </row>
    <row r="32" spans="1:38" ht="18" x14ac:dyDescent="0.25">
      <c r="C32" s="99" t="s">
        <v>5</v>
      </c>
      <c r="D32" s="99"/>
      <c r="E32" s="99"/>
      <c r="F32" s="99"/>
      <c r="G32" s="99"/>
      <c r="H32" s="99"/>
      <c r="I32" s="99"/>
      <c r="J32" s="99"/>
    </row>
    <row r="33" spans="1:38" x14ac:dyDescent="0.25">
      <c r="C33" s="75"/>
      <c r="D33" s="75"/>
      <c r="E33" s="75"/>
      <c r="F33" s="75"/>
      <c r="G33" s="75"/>
      <c r="H33" s="75"/>
      <c r="I33" s="75"/>
      <c r="J33" s="75"/>
    </row>
    <row r="34" spans="1:38" x14ac:dyDescent="0.25">
      <c r="C34" s="75"/>
      <c r="D34" s="75"/>
      <c r="E34" s="75"/>
      <c r="F34" s="75"/>
      <c r="G34" s="75"/>
      <c r="H34" s="75"/>
      <c r="I34" s="75"/>
      <c r="J34" s="75"/>
    </row>
    <row r="35" spans="1:38" s="5" customFormat="1" ht="20.25" x14ac:dyDescent="0.25">
      <c r="A35" s="90" t="s">
        <v>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5"/>
    </row>
    <row r="36" spans="1:38" x14ac:dyDescent="0.25">
      <c r="C36" s="75"/>
      <c r="D36" s="75"/>
      <c r="E36" s="75"/>
      <c r="F36" s="75"/>
      <c r="G36" s="75"/>
      <c r="H36" s="75"/>
      <c r="I36" s="75"/>
      <c r="J36" s="75"/>
    </row>
    <row r="37" spans="1:38" ht="18.75" x14ac:dyDescent="0.3">
      <c r="A37" s="6">
        <v>1</v>
      </c>
      <c r="B37" s="79" t="s">
        <v>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38" ht="18.75" x14ac:dyDescent="0.3">
      <c r="A38" s="7"/>
      <c r="B38" s="8"/>
      <c r="C38" s="75"/>
      <c r="D38" s="75"/>
      <c r="E38" s="75"/>
      <c r="F38" s="75"/>
      <c r="G38" s="75"/>
      <c r="H38" s="75"/>
      <c r="I38" s="75"/>
      <c r="J38" s="75"/>
    </row>
    <row r="39" spans="1:38" ht="18.75" x14ac:dyDescent="0.3">
      <c r="A39" s="7"/>
      <c r="B39" s="8"/>
      <c r="C39" s="75"/>
      <c r="D39" s="75"/>
      <c r="E39" s="75"/>
      <c r="F39" s="75"/>
      <c r="G39" s="75"/>
      <c r="H39" s="75"/>
      <c r="I39" s="75"/>
      <c r="J39" s="75"/>
    </row>
    <row r="40" spans="1:38" ht="18.75" x14ac:dyDescent="0.3">
      <c r="A40" s="7"/>
      <c r="B40" s="8"/>
      <c r="C40" s="75"/>
      <c r="D40" s="75"/>
      <c r="E40" s="75"/>
      <c r="F40" s="75"/>
      <c r="G40" s="75"/>
      <c r="H40" s="75"/>
      <c r="I40" s="75"/>
      <c r="J40" s="75"/>
    </row>
    <row r="41" spans="1:38" ht="18.75" x14ac:dyDescent="0.3">
      <c r="A41" s="7"/>
      <c r="B41" s="8"/>
      <c r="C41" s="75"/>
      <c r="D41" s="75"/>
      <c r="E41" s="75"/>
      <c r="F41" s="75"/>
      <c r="G41" s="75"/>
      <c r="H41" s="75"/>
      <c r="I41" s="75"/>
      <c r="J41" s="75"/>
    </row>
    <row r="42" spans="1:38" ht="18.75" x14ac:dyDescent="0.3">
      <c r="A42" s="7"/>
      <c r="B42" s="8"/>
      <c r="C42" s="75"/>
      <c r="D42" s="75"/>
      <c r="E42" s="75"/>
      <c r="F42" s="75"/>
      <c r="G42" s="75"/>
      <c r="H42" s="75"/>
      <c r="I42" s="75"/>
      <c r="J42" s="75"/>
    </row>
    <row r="43" spans="1:38" ht="18.75" x14ac:dyDescent="0.3">
      <c r="A43" s="7"/>
      <c r="B43" s="8"/>
      <c r="C43" s="75"/>
      <c r="D43" s="75"/>
      <c r="E43" s="75"/>
      <c r="F43" s="75"/>
      <c r="G43" s="75"/>
      <c r="H43" s="75"/>
      <c r="I43" s="75"/>
      <c r="J43" s="75"/>
    </row>
    <row r="44" spans="1:38" x14ac:dyDescent="0.25">
      <c r="C44" s="75"/>
      <c r="D44" s="75"/>
      <c r="E44" s="75"/>
      <c r="F44" s="75"/>
      <c r="G44" s="75"/>
      <c r="H44" s="75"/>
      <c r="I44" s="75"/>
      <c r="J44" s="75"/>
    </row>
    <row r="45" spans="1:38" ht="18.75" x14ac:dyDescent="0.3">
      <c r="B45" s="9"/>
      <c r="C45" s="75"/>
      <c r="D45" s="75"/>
      <c r="E45" s="75"/>
      <c r="F45" s="75"/>
      <c r="G45" s="75"/>
      <c r="H45" s="75"/>
      <c r="I45" s="75"/>
      <c r="J45" s="75"/>
    </row>
    <row r="46" spans="1:38" x14ac:dyDescent="0.25">
      <c r="C46" s="75"/>
      <c r="D46" s="75"/>
      <c r="E46" s="75"/>
      <c r="F46" s="75"/>
      <c r="G46" s="75"/>
      <c r="H46" s="75"/>
      <c r="I46" s="75"/>
      <c r="J46" s="75"/>
    </row>
    <row r="47" spans="1:38" ht="15" customHeight="1" x14ac:dyDescent="0.25">
      <c r="V47" s="93" t="s">
        <v>8</v>
      </c>
      <c r="W47" s="93"/>
      <c r="X47" s="93"/>
      <c r="Y47" s="93"/>
      <c r="Z47" s="93"/>
      <c r="AA47" s="93"/>
      <c r="AC47" s="93" t="s">
        <v>9</v>
      </c>
      <c r="AD47" s="93"/>
      <c r="AE47" s="93"/>
      <c r="AF47" s="93"/>
      <c r="AG47" s="93"/>
      <c r="AH47" s="93"/>
      <c r="AI47" s="94" t="s">
        <v>10</v>
      </c>
      <c r="AJ47" s="94"/>
      <c r="AK47" s="94"/>
      <c r="AL47" s="94"/>
    </row>
    <row r="48" spans="1:38" ht="15.75" thickBot="1" x14ac:dyDescent="0.3">
      <c r="V48" s="93"/>
      <c r="W48" s="93"/>
      <c r="X48" s="93"/>
      <c r="Y48" s="93"/>
      <c r="Z48" s="93"/>
      <c r="AA48" s="93"/>
      <c r="AC48" s="93"/>
      <c r="AD48" s="93"/>
      <c r="AE48" s="93"/>
      <c r="AF48" s="93"/>
      <c r="AG48" s="93"/>
      <c r="AH48" s="93"/>
      <c r="AI48" s="94"/>
      <c r="AJ48" s="94"/>
      <c r="AK48" s="94"/>
      <c r="AL48" s="94"/>
    </row>
    <row r="49" spans="1:49" s="17" customFormat="1" ht="18.75" x14ac:dyDescent="0.25">
      <c r="A49" s="1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6" t="s">
        <v>16</v>
      </c>
    </row>
    <row r="50" spans="1:49" s="18" customFormat="1" x14ac:dyDescent="0.25">
      <c r="A50" s="97" t="s">
        <v>17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8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/>
      <c r="AN50"/>
      <c r="AO50"/>
      <c r="AP50"/>
      <c r="AQ50"/>
      <c r="AR50"/>
      <c r="AS50"/>
      <c r="AT50"/>
      <c r="AU50"/>
      <c r="AV50"/>
      <c r="AW50"/>
    </row>
    <row r="51" spans="1:49" s="18" customFormat="1" ht="18.75" customHeight="1" x14ac:dyDescent="0.25">
      <c r="A51" s="19">
        <v>2</v>
      </c>
      <c r="B51" s="98" t="s">
        <v>18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82"/>
      <c r="V51" s="72">
        <v>0</v>
      </c>
      <c r="W51" s="72">
        <v>0</v>
      </c>
      <c r="X51" s="72">
        <v>0</v>
      </c>
      <c r="Y51" s="72">
        <v>5</v>
      </c>
      <c r="Z51" s="72">
        <v>3</v>
      </c>
      <c r="AA51" s="72">
        <v>1</v>
      </c>
      <c r="AB51" s="72">
        <v>9</v>
      </c>
      <c r="AC51" s="20">
        <f>V51/$AB51</f>
        <v>0</v>
      </c>
      <c r="AD51" s="20">
        <f t="shared" ref="AD51:AH57" si="0">W51/$AB51</f>
        <v>0</v>
      </c>
      <c r="AE51" s="20">
        <f t="shared" si="0"/>
        <v>0</v>
      </c>
      <c r="AF51" s="20">
        <f t="shared" si="0"/>
        <v>0.55555555555555558</v>
      </c>
      <c r="AG51" s="20">
        <f t="shared" si="0"/>
        <v>0.33333333333333331</v>
      </c>
      <c r="AH51" s="20">
        <f t="shared" si="0"/>
        <v>0.1111111111111111</v>
      </c>
      <c r="AI51" s="73">
        <v>4.38</v>
      </c>
      <c r="AJ51" s="74">
        <v>4</v>
      </c>
      <c r="AK51" s="72">
        <v>4</v>
      </c>
      <c r="AL51" s="72">
        <v>1</v>
      </c>
      <c r="AM51"/>
      <c r="AN51"/>
      <c r="AO51"/>
      <c r="AP51"/>
      <c r="AQ51"/>
      <c r="AR51"/>
      <c r="AS51"/>
      <c r="AT51"/>
      <c r="AU51"/>
      <c r="AV51"/>
      <c r="AW51"/>
    </row>
    <row r="52" spans="1:49" s="18" customFormat="1" ht="18.75" customHeight="1" x14ac:dyDescent="0.25">
      <c r="A52" s="19">
        <v>3</v>
      </c>
      <c r="B52" s="98" t="s">
        <v>19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82"/>
      <c r="V52" s="72">
        <v>0</v>
      </c>
      <c r="W52" s="72">
        <v>0</v>
      </c>
      <c r="X52" s="72">
        <v>2</v>
      </c>
      <c r="Y52" s="72">
        <v>4</v>
      </c>
      <c r="Z52" s="72">
        <v>3</v>
      </c>
      <c r="AA52" s="72">
        <v>1</v>
      </c>
      <c r="AB52" s="72">
        <v>10</v>
      </c>
      <c r="AC52" s="20">
        <f t="shared" ref="AC52:AC57" si="1">V52/$AB52</f>
        <v>0</v>
      </c>
      <c r="AD52" s="20">
        <f t="shared" si="0"/>
        <v>0</v>
      </c>
      <c r="AE52" s="20">
        <f t="shared" si="0"/>
        <v>0.2</v>
      </c>
      <c r="AF52" s="20">
        <f t="shared" si="0"/>
        <v>0.4</v>
      </c>
      <c r="AG52" s="20">
        <f t="shared" si="0"/>
        <v>0.3</v>
      </c>
      <c r="AH52" s="20">
        <f t="shared" si="0"/>
        <v>0.1</v>
      </c>
      <c r="AI52" s="73">
        <v>4.1100000000000003</v>
      </c>
      <c r="AJ52" s="74">
        <v>4</v>
      </c>
      <c r="AK52" s="72">
        <v>4</v>
      </c>
      <c r="AL52" s="72">
        <v>1</v>
      </c>
      <c r="AM52"/>
      <c r="AN52"/>
      <c r="AO52"/>
      <c r="AP52"/>
      <c r="AQ52"/>
      <c r="AR52"/>
      <c r="AS52"/>
      <c r="AT52"/>
      <c r="AU52"/>
      <c r="AV52"/>
      <c r="AW52"/>
    </row>
    <row r="53" spans="1:49" s="18" customFormat="1" ht="18" customHeight="1" x14ac:dyDescent="0.25">
      <c r="A53" s="19">
        <v>4</v>
      </c>
      <c r="B53" s="98" t="s">
        <v>20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82"/>
      <c r="V53" s="72">
        <v>1</v>
      </c>
      <c r="W53" s="72">
        <v>0</v>
      </c>
      <c r="X53" s="72">
        <v>0</v>
      </c>
      <c r="Y53" s="72">
        <v>2</v>
      </c>
      <c r="Z53" s="72">
        <v>6</v>
      </c>
      <c r="AA53" s="72">
        <v>1</v>
      </c>
      <c r="AB53" s="72">
        <v>10</v>
      </c>
      <c r="AC53" s="20">
        <f t="shared" si="1"/>
        <v>0.1</v>
      </c>
      <c r="AD53" s="20">
        <f t="shared" si="0"/>
        <v>0</v>
      </c>
      <c r="AE53" s="20">
        <f t="shared" si="0"/>
        <v>0</v>
      </c>
      <c r="AF53" s="20">
        <f t="shared" si="0"/>
        <v>0.2</v>
      </c>
      <c r="AG53" s="20">
        <f t="shared" si="0"/>
        <v>0.6</v>
      </c>
      <c r="AH53" s="20">
        <f t="shared" si="0"/>
        <v>0.1</v>
      </c>
      <c r="AI53" s="73">
        <v>4.33</v>
      </c>
      <c r="AJ53" s="74">
        <v>5</v>
      </c>
      <c r="AK53" s="72">
        <v>5</v>
      </c>
      <c r="AL53" s="72">
        <v>1</v>
      </c>
      <c r="AM53"/>
      <c r="AN53"/>
      <c r="AO53"/>
      <c r="AP53"/>
      <c r="AQ53"/>
      <c r="AR53"/>
      <c r="AS53"/>
      <c r="AT53"/>
      <c r="AU53"/>
      <c r="AV53"/>
      <c r="AW53"/>
    </row>
    <row r="54" spans="1:49" s="17" customFormat="1" ht="18" customHeight="1" x14ac:dyDescent="0.25">
      <c r="A54" s="19">
        <v>5</v>
      </c>
      <c r="B54" s="98" t="s">
        <v>21</v>
      </c>
      <c r="C54" s="98" t="s">
        <v>22</v>
      </c>
      <c r="D54" s="98" t="s">
        <v>22</v>
      </c>
      <c r="E54" s="98" t="s">
        <v>22</v>
      </c>
      <c r="F54" s="98" t="s">
        <v>22</v>
      </c>
      <c r="G54" s="98" t="s">
        <v>22</v>
      </c>
      <c r="H54" s="98" t="s">
        <v>22</v>
      </c>
      <c r="I54" s="98" t="s">
        <v>22</v>
      </c>
      <c r="J54" s="98" t="s">
        <v>22</v>
      </c>
      <c r="K54" s="98" t="s">
        <v>22</v>
      </c>
      <c r="L54" s="98" t="s">
        <v>22</v>
      </c>
      <c r="M54" s="98" t="s">
        <v>22</v>
      </c>
      <c r="N54" s="98" t="s">
        <v>22</v>
      </c>
      <c r="O54" s="98" t="s">
        <v>22</v>
      </c>
      <c r="P54" s="98" t="s">
        <v>22</v>
      </c>
      <c r="Q54" s="98" t="s">
        <v>22</v>
      </c>
      <c r="R54" s="98" t="s">
        <v>22</v>
      </c>
      <c r="S54" s="98" t="s">
        <v>22</v>
      </c>
      <c r="T54" s="98" t="s">
        <v>22</v>
      </c>
      <c r="U54" s="82" t="s">
        <v>22</v>
      </c>
      <c r="V54" s="72">
        <v>0</v>
      </c>
      <c r="W54" s="72">
        <v>0</v>
      </c>
      <c r="X54" s="72">
        <v>0</v>
      </c>
      <c r="Y54" s="72">
        <v>4</v>
      </c>
      <c r="Z54" s="72">
        <v>5</v>
      </c>
      <c r="AA54" s="72">
        <v>1</v>
      </c>
      <c r="AB54" s="72">
        <v>10</v>
      </c>
      <c r="AC54" s="20">
        <f t="shared" si="1"/>
        <v>0</v>
      </c>
      <c r="AD54" s="20">
        <f t="shared" si="0"/>
        <v>0</v>
      </c>
      <c r="AE54" s="20">
        <f t="shared" si="0"/>
        <v>0</v>
      </c>
      <c r="AF54" s="20">
        <f t="shared" si="0"/>
        <v>0.4</v>
      </c>
      <c r="AG54" s="20">
        <f t="shared" si="0"/>
        <v>0.5</v>
      </c>
      <c r="AH54" s="20">
        <f t="shared" si="0"/>
        <v>0.1</v>
      </c>
      <c r="AI54" s="73">
        <v>4.5599999999999996</v>
      </c>
      <c r="AJ54" s="74">
        <v>5</v>
      </c>
      <c r="AK54" s="72">
        <v>5</v>
      </c>
      <c r="AL54" s="72">
        <v>1</v>
      </c>
      <c r="AM54"/>
      <c r="AN54"/>
      <c r="AO54"/>
      <c r="AP54"/>
      <c r="AQ54"/>
      <c r="AR54"/>
      <c r="AS54"/>
      <c r="AT54"/>
      <c r="AU54"/>
      <c r="AV54"/>
      <c r="AW54"/>
    </row>
    <row r="55" spans="1:49" s="17" customFormat="1" ht="18" customHeight="1" x14ac:dyDescent="0.25">
      <c r="A55" s="19">
        <v>6</v>
      </c>
      <c r="B55" s="98" t="s">
        <v>23</v>
      </c>
      <c r="C55" s="98" t="s">
        <v>24</v>
      </c>
      <c r="D55" s="98" t="s">
        <v>24</v>
      </c>
      <c r="E55" s="98" t="s">
        <v>24</v>
      </c>
      <c r="F55" s="98" t="s">
        <v>24</v>
      </c>
      <c r="G55" s="98" t="s">
        <v>24</v>
      </c>
      <c r="H55" s="98" t="s">
        <v>24</v>
      </c>
      <c r="I55" s="98" t="s">
        <v>24</v>
      </c>
      <c r="J55" s="98" t="s">
        <v>24</v>
      </c>
      <c r="K55" s="98" t="s">
        <v>24</v>
      </c>
      <c r="L55" s="98" t="s">
        <v>24</v>
      </c>
      <c r="M55" s="98" t="s">
        <v>24</v>
      </c>
      <c r="N55" s="98" t="s">
        <v>24</v>
      </c>
      <c r="O55" s="98" t="s">
        <v>24</v>
      </c>
      <c r="P55" s="98" t="s">
        <v>24</v>
      </c>
      <c r="Q55" s="98" t="s">
        <v>24</v>
      </c>
      <c r="R55" s="98" t="s">
        <v>24</v>
      </c>
      <c r="S55" s="98" t="s">
        <v>24</v>
      </c>
      <c r="T55" s="98" t="s">
        <v>24</v>
      </c>
      <c r="U55" s="82" t="s">
        <v>24</v>
      </c>
      <c r="V55" s="72">
        <v>0</v>
      </c>
      <c r="W55" s="72">
        <v>0</v>
      </c>
      <c r="X55" s="72">
        <v>1</v>
      </c>
      <c r="Y55" s="72">
        <v>3</v>
      </c>
      <c r="Z55" s="72">
        <v>5</v>
      </c>
      <c r="AA55" s="72">
        <v>1</v>
      </c>
      <c r="AB55" s="72">
        <v>10</v>
      </c>
      <c r="AC55" s="20">
        <f t="shared" si="1"/>
        <v>0</v>
      </c>
      <c r="AD55" s="20">
        <f t="shared" si="0"/>
        <v>0</v>
      </c>
      <c r="AE55" s="20">
        <f t="shared" si="0"/>
        <v>0.1</v>
      </c>
      <c r="AF55" s="20">
        <f t="shared" si="0"/>
        <v>0.3</v>
      </c>
      <c r="AG55" s="20">
        <f t="shared" si="0"/>
        <v>0.5</v>
      </c>
      <c r="AH55" s="20">
        <f t="shared" si="0"/>
        <v>0.1</v>
      </c>
      <c r="AI55" s="73">
        <v>4.4400000000000004</v>
      </c>
      <c r="AJ55" s="74">
        <v>5</v>
      </c>
      <c r="AK55" s="72">
        <v>5</v>
      </c>
      <c r="AL55" s="72">
        <v>1</v>
      </c>
      <c r="AM55"/>
      <c r="AN55"/>
      <c r="AO55"/>
      <c r="AP55"/>
      <c r="AQ55"/>
      <c r="AR55"/>
      <c r="AS55"/>
      <c r="AT55"/>
      <c r="AU55"/>
      <c r="AV55"/>
      <c r="AW55"/>
    </row>
    <row r="56" spans="1:49" s="17" customFormat="1" ht="18" customHeight="1" x14ac:dyDescent="0.25">
      <c r="A56" s="19">
        <v>7</v>
      </c>
      <c r="B56" s="98" t="s">
        <v>25</v>
      </c>
      <c r="C56" s="98" t="s">
        <v>26</v>
      </c>
      <c r="D56" s="98" t="s">
        <v>26</v>
      </c>
      <c r="E56" s="98" t="s">
        <v>26</v>
      </c>
      <c r="F56" s="98" t="s">
        <v>26</v>
      </c>
      <c r="G56" s="98" t="s">
        <v>26</v>
      </c>
      <c r="H56" s="98" t="s">
        <v>26</v>
      </c>
      <c r="I56" s="98" t="s">
        <v>26</v>
      </c>
      <c r="J56" s="98" t="s">
        <v>26</v>
      </c>
      <c r="K56" s="98" t="s">
        <v>26</v>
      </c>
      <c r="L56" s="98" t="s">
        <v>26</v>
      </c>
      <c r="M56" s="98" t="s">
        <v>26</v>
      </c>
      <c r="N56" s="98" t="s">
        <v>26</v>
      </c>
      <c r="O56" s="98" t="s">
        <v>26</v>
      </c>
      <c r="P56" s="98" t="s">
        <v>26</v>
      </c>
      <c r="Q56" s="98" t="s">
        <v>26</v>
      </c>
      <c r="R56" s="98" t="s">
        <v>26</v>
      </c>
      <c r="S56" s="98" t="s">
        <v>26</v>
      </c>
      <c r="T56" s="98" t="s">
        <v>26</v>
      </c>
      <c r="U56" s="82" t="s">
        <v>26</v>
      </c>
      <c r="V56" s="72">
        <v>0</v>
      </c>
      <c r="W56" s="72">
        <v>0</v>
      </c>
      <c r="X56" s="72">
        <v>0</v>
      </c>
      <c r="Y56" s="72">
        <v>5</v>
      </c>
      <c r="Z56" s="72">
        <v>5</v>
      </c>
      <c r="AA56" s="72">
        <v>0</v>
      </c>
      <c r="AB56" s="72">
        <v>10</v>
      </c>
      <c r="AC56" s="20">
        <f t="shared" si="1"/>
        <v>0</v>
      </c>
      <c r="AD56" s="20">
        <f t="shared" si="0"/>
        <v>0</v>
      </c>
      <c r="AE56" s="20">
        <f t="shared" si="0"/>
        <v>0</v>
      </c>
      <c r="AF56" s="20">
        <f t="shared" si="0"/>
        <v>0.5</v>
      </c>
      <c r="AG56" s="20">
        <f t="shared" si="0"/>
        <v>0.5</v>
      </c>
      <c r="AH56" s="20">
        <f t="shared" si="0"/>
        <v>0</v>
      </c>
      <c r="AI56" s="73">
        <v>4.5</v>
      </c>
      <c r="AJ56" s="74">
        <v>4.5</v>
      </c>
      <c r="AK56" s="72">
        <v>4</v>
      </c>
      <c r="AL56" s="72">
        <v>1</v>
      </c>
      <c r="AM56"/>
      <c r="AN56"/>
      <c r="AO56"/>
      <c r="AP56"/>
      <c r="AQ56"/>
      <c r="AR56"/>
      <c r="AS56"/>
      <c r="AT56"/>
      <c r="AU56"/>
      <c r="AV56"/>
      <c r="AW56"/>
    </row>
    <row r="57" spans="1:49" s="17" customFormat="1" ht="18" customHeight="1" x14ac:dyDescent="0.25">
      <c r="A57" s="19">
        <v>8</v>
      </c>
      <c r="B57" s="98" t="s">
        <v>27</v>
      </c>
      <c r="C57" s="98" t="s">
        <v>28</v>
      </c>
      <c r="D57" s="98" t="s">
        <v>28</v>
      </c>
      <c r="E57" s="98" t="s">
        <v>28</v>
      </c>
      <c r="F57" s="98" t="s">
        <v>28</v>
      </c>
      <c r="G57" s="98" t="s">
        <v>28</v>
      </c>
      <c r="H57" s="98" t="s">
        <v>28</v>
      </c>
      <c r="I57" s="98" t="s">
        <v>28</v>
      </c>
      <c r="J57" s="98" t="s">
        <v>28</v>
      </c>
      <c r="K57" s="98" t="s">
        <v>28</v>
      </c>
      <c r="L57" s="98" t="s">
        <v>28</v>
      </c>
      <c r="M57" s="98" t="s">
        <v>28</v>
      </c>
      <c r="N57" s="98" t="s">
        <v>28</v>
      </c>
      <c r="O57" s="98" t="s">
        <v>28</v>
      </c>
      <c r="P57" s="98" t="s">
        <v>28</v>
      </c>
      <c r="Q57" s="98" t="s">
        <v>28</v>
      </c>
      <c r="R57" s="98" t="s">
        <v>28</v>
      </c>
      <c r="S57" s="98" t="s">
        <v>28</v>
      </c>
      <c r="T57" s="98" t="s">
        <v>28</v>
      </c>
      <c r="U57" s="82" t="s">
        <v>28</v>
      </c>
      <c r="V57" s="72">
        <v>1</v>
      </c>
      <c r="W57" s="72">
        <v>0</v>
      </c>
      <c r="X57" s="72">
        <v>0</v>
      </c>
      <c r="Y57" s="72">
        <v>2</v>
      </c>
      <c r="Z57" s="72">
        <v>6</v>
      </c>
      <c r="AA57" s="72">
        <v>1</v>
      </c>
      <c r="AB57" s="72">
        <v>10</v>
      </c>
      <c r="AC57" s="20">
        <f t="shared" si="1"/>
        <v>0.1</v>
      </c>
      <c r="AD57" s="20">
        <f t="shared" si="0"/>
        <v>0</v>
      </c>
      <c r="AE57" s="20">
        <f t="shared" si="0"/>
        <v>0</v>
      </c>
      <c r="AF57" s="20">
        <f t="shared" si="0"/>
        <v>0.2</v>
      </c>
      <c r="AG57" s="20">
        <f t="shared" si="0"/>
        <v>0.6</v>
      </c>
      <c r="AH57" s="20">
        <f t="shared" si="0"/>
        <v>0.1</v>
      </c>
      <c r="AI57" s="73">
        <v>4.33</v>
      </c>
      <c r="AJ57" s="73">
        <v>5</v>
      </c>
      <c r="AK57" s="72">
        <v>5</v>
      </c>
      <c r="AL57" s="72">
        <v>1</v>
      </c>
      <c r="AM57"/>
      <c r="AN57"/>
      <c r="AO57"/>
      <c r="AP57"/>
      <c r="AQ57"/>
      <c r="AR57"/>
      <c r="AS57"/>
      <c r="AT57"/>
      <c r="AU57"/>
      <c r="AV57"/>
      <c r="AW57"/>
    </row>
    <row r="58" spans="1:49" s="18" customFormat="1" x14ac:dyDescent="0.25">
      <c r="A58" s="97" t="s">
        <v>29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/>
      <c r="AN58"/>
      <c r="AO58"/>
      <c r="AP58"/>
      <c r="AQ58"/>
      <c r="AR58"/>
      <c r="AS58"/>
      <c r="AT58"/>
      <c r="AU58"/>
      <c r="AV58"/>
      <c r="AW58"/>
    </row>
    <row r="59" spans="1:49" s="17" customFormat="1" ht="18" customHeight="1" x14ac:dyDescent="0.25">
      <c r="A59" s="19">
        <v>9</v>
      </c>
      <c r="B59" s="98" t="s">
        <v>55</v>
      </c>
      <c r="C59" s="98" t="s">
        <v>55</v>
      </c>
      <c r="D59" s="98" t="s">
        <v>55</v>
      </c>
      <c r="E59" s="98" t="s">
        <v>55</v>
      </c>
      <c r="F59" s="98" t="s">
        <v>55</v>
      </c>
      <c r="G59" s="98" t="s">
        <v>55</v>
      </c>
      <c r="H59" s="98" t="s">
        <v>55</v>
      </c>
      <c r="I59" s="98" t="s">
        <v>55</v>
      </c>
      <c r="J59" s="98" t="s">
        <v>55</v>
      </c>
      <c r="K59" s="98" t="s">
        <v>55</v>
      </c>
      <c r="L59" s="98" t="s">
        <v>55</v>
      </c>
      <c r="M59" s="98" t="s">
        <v>55</v>
      </c>
      <c r="N59" s="98" t="s">
        <v>55</v>
      </c>
      <c r="O59" s="98" t="s">
        <v>55</v>
      </c>
      <c r="P59" s="98" t="s">
        <v>55</v>
      </c>
      <c r="Q59" s="98" t="s">
        <v>55</v>
      </c>
      <c r="R59" s="98" t="s">
        <v>55</v>
      </c>
      <c r="S59" s="98" t="s">
        <v>55</v>
      </c>
      <c r="T59" s="98" t="s">
        <v>55</v>
      </c>
      <c r="U59" s="82" t="s">
        <v>55</v>
      </c>
      <c r="V59" s="72">
        <v>0</v>
      </c>
      <c r="W59" s="72">
        <v>1</v>
      </c>
      <c r="X59" s="72">
        <v>1</v>
      </c>
      <c r="Y59" s="72">
        <v>2</v>
      </c>
      <c r="Z59" s="72">
        <v>6</v>
      </c>
      <c r="AA59" s="72">
        <v>0</v>
      </c>
      <c r="AB59" s="72">
        <v>10</v>
      </c>
      <c r="AC59" s="20">
        <f>V59/$AB59</f>
        <v>0</v>
      </c>
      <c r="AD59" s="20">
        <f t="shared" ref="AD59:AH61" si="2">W59/$AB59</f>
        <v>0.1</v>
      </c>
      <c r="AE59" s="20">
        <f t="shared" si="2"/>
        <v>0.1</v>
      </c>
      <c r="AF59" s="20">
        <f t="shared" si="2"/>
        <v>0.2</v>
      </c>
      <c r="AG59" s="20">
        <f t="shared" si="2"/>
        <v>0.6</v>
      </c>
      <c r="AH59" s="20">
        <f t="shared" si="2"/>
        <v>0</v>
      </c>
      <c r="AI59" s="73">
        <v>4.3</v>
      </c>
      <c r="AJ59" s="74">
        <v>5</v>
      </c>
      <c r="AK59" s="72">
        <v>5</v>
      </c>
      <c r="AL59" s="72">
        <v>1</v>
      </c>
      <c r="AM59"/>
      <c r="AN59"/>
      <c r="AO59"/>
      <c r="AP59"/>
      <c r="AQ59"/>
      <c r="AR59"/>
      <c r="AS59"/>
      <c r="AT59"/>
      <c r="AU59"/>
      <c r="AV59"/>
      <c r="AW59"/>
    </row>
    <row r="60" spans="1:49" s="17" customFormat="1" ht="18" customHeight="1" x14ac:dyDescent="0.25">
      <c r="A60" s="19">
        <v>10</v>
      </c>
      <c r="B60" s="98" t="s">
        <v>56</v>
      </c>
      <c r="C60" s="98" t="s">
        <v>56</v>
      </c>
      <c r="D60" s="98" t="s">
        <v>56</v>
      </c>
      <c r="E60" s="98" t="s">
        <v>56</v>
      </c>
      <c r="F60" s="98" t="s">
        <v>56</v>
      </c>
      <c r="G60" s="98" t="s">
        <v>56</v>
      </c>
      <c r="H60" s="98" t="s">
        <v>56</v>
      </c>
      <c r="I60" s="98" t="s">
        <v>56</v>
      </c>
      <c r="J60" s="98" t="s">
        <v>56</v>
      </c>
      <c r="K60" s="98" t="s">
        <v>56</v>
      </c>
      <c r="L60" s="98" t="s">
        <v>56</v>
      </c>
      <c r="M60" s="98" t="s">
        <v>56</v>
      </c>
      <c r="N60" s="98" t="s">
        <v>56</v>
      </c>
      <c r="O60" s="98" t="s">
        <v>56</v>
      </c>
      <c r="P60" s="98" t="s">
        <v>56</v>
      </c>
      <c r="Q60" s="98" t="s">
        <v>56</v>
      </c>
      <c r="R60" s="98" t="s">
        <v>56</v>
      </c>
      <c r="S60" s="98" t="s">
        <v>56</v>
      </c>
      <c r="T60" s="98" t="s">
        <v>56</v>
      </c>
      <c r="U60" s="82" t="s">
        <v>56</v>
      </c>
      <c r="V60" s="72">
        <v>0</v>
      </c>
      <c r="W60" s="72">
        <v>0</v>
      </c>
      <c r="X60" s="72">
        <v>0</v>
      </c>
      <c r="Y60" s="72">
        <v>4</v>
      </c>
      <c r="Z60" s="72">
        <v>5</v>
      </c>
      <c r="AA60" s="72">
        <v>1</v>
      </c>
      <c r="AB60" s="72">
        <v>10</v>
      </c>
      <c r="AC60" s="20">
        <f t="shared" ref="AC60:AC61" si="3">V60/$AB60</f>
        <v>0</v>
      </c>
      <c r="AD60" s="20">
        <f t="shared" si="2"/>
        <v>0</v>
      </c>
      <c r="AE60" s="20">
        <f t="shared" si="2"/>
        <v>0</v>
      </c>
      <c r="AF60" s="20">
        <f t="shared" si="2"/>
        <v>0.4</v>
      </c>
      <c r="AG60" s="20">
        <f t="shared" si="2"/>
        <v>0.5</v>
      </c>
      <c r="AH60" s="20">
        <f t="shared" si="2"/>
        <v>0.1</v>
      </c>
      <c r="AI60" s="73">
        <v>4.5599999999999996</v>
      </c>
      <c r="AJ60" s="74">
        <v>5</v>
      </c>
      <c r="AK60" s="72">
        <v>5</v>
      </c>
      <c r="AL60" s="72">
        <v>1</v>
      </c>
      <c r="AM60"/>
      <c r="AN60"/>
      <c r="AO60"/>
      <c r="AP60"/>
      <c r="AQ60"/>
      <c r="AR60"/>
      <c r="AS60"/>
      <c r="AT60"/>
      <c r="AU60"/>
      <c r="AV60"/>
      <c r="AW60"/>
    </row>
    <row r="61" spans="1:49" s="17" customFormat="1" ht="18" customHeight="1" x14ac:dyDescent="0.25">
      <c r="A61" s="19">
        <v>11</v>
      </c>
      <c r="B61" s="98" t="s">
        <v>57</v>
      </c>
      <c r="C61" s="98" t="s">
        <v>57</v>
      </c>
      <c r="D61" s="98" t="s">
        <v>57</v>
      </c>
      <c r="E61" s="98" t="s">
        <v>57</v>
      </c>
      <c r="F61" s="98" t="s">
        <v>57</v>
      </c>
      <c r="G61" s="98" t="s">
        <v>57</v>
      </c>
      <c r="H61" s="98" t="s">
        <v>57</v>
      </c>
      <c r="I61" s="98" t="s">
        <v>57</v>
      </c>
      <c r="J61" s="98" t="s">
        <v>57</v>
      </c>
      <c r="K61" s="98" t="s">
        <v>57</v>
      </c>
      <c r="L61" s="98" t="s">
        <v>57</v>
      </c>
      <c r="M61" s="98" t="s">
        <v>57</v>
      </c>
      <c r="N61" s="98" t="s">
        <v>57</v>
      </c>
      <c r="O61" s="98" t="s">
        <v>57</v>
      </c>
      <c r="P61" s="98" t="s">
        <v>57</v>
      </c>
      <c r="Q61" s="98" t="s">
        <v>57</v>
      </c>
      <c r="R61" s="98" t="s">
        <v>57</v>
      </c>
      <c r="S61" s="98" t="s">
        <v>57</v>
      </c>
      <c r="T61" s="98" t="s">
        <v>57</v>
      </c>
      <c r="U61" s="82" t="s">
        <v>57</v>
      </c>
      <c r="V61" s="72">
        <v>0</v>
      </c>
      <c r="W61" s="72">
        <v>0</v>
      </c>
      <c r="X61" s="72">
        <v>2</v>
      </c>
      <c r="Y61" s="72">
        <v>2</v>
      </c>
      <c r="Z61" s="72">
        <v>6</v>
      </c>
      <c r="AA61" s="72">
        <v>0</v>
      </c>
      <c r="AB61" s="72">
        <v>10</v>
      </c>
      <c r="AC61" s="20">
        <f t="shared" si="3"/>
        <v>0</v>
      </c>
      <c r="AD61" s="20">
        <f t="shared" si="2"/>
        <v>0</v>
      </c>
      <c r="AE61" s="20">
        <f t="shared" si="2"/>
        <v>0.2</v>
      </c>
      <c r="AF61" s="20">
        <f t="shared" si="2"/>
        <v>0.2</v>
      </c>
      <c r="AG61" s="20">
        <f t="shared" si="2"/>
        <v>0.6</v>
      </c>
      <c r="AH61" s="20">
        <f t="shared" si="2"/>
        <v>0</v>
      </c>
      <c r="AI61" s="73">
        <v>4.4000000000000004</v>
      </c>
      <c r="AJ61" s="73">
        <v>5</v>
      </c>
      <c r="AK61" s="72">
        <v>5</v>
      </c>
      <c r="AL61" s="72">
        <v>1</v>
      </c>
      <c r="AM61"/>
      <c r="AN61"/>
      <c r="AO61"/>
      <c r="AP61"/>
      <c r="AQ61"/>
      <c r="AR61"/>
      <c r="AS61"/>
      <c r="AT61"/>
      <c r="AU61"/>
      <c r="AV61"/>
      <c r="AW61"/>
    </row>
    <row r="62" spans="1:49" s="17" customFormat="1" ht="18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  <c r="AC62" s="24"/>
      <c r="AD62" s="24"/>
      <c r="AE62" s="24"/>
      <c r="AF62" s="24"/>
      <c r="AG62" s="24"/>
      <c r="AH62" s="24"/>
      <c r="AI62" s="25"/>
      <c r="AJ62" s="25"/>
      <c r="AK62" s="23"/>
      <c r="AL62" s="57"/>
      <c r="AM62"/>
      <c r="AN62"/>
      <c r="AO62"/>
      <c r="AP62"/>
      <c r="AQ62"/>
      <c r="AR62"/>
      <c r="AS62"/>
      <c r="AT62"/>
      <c r="AU62"/>
      <c r="AV62"/>
      <c r="AW62"/>
    </row>
    <row r="63" spans="1:49" s="17" customFormat="1" ht="18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  <c r="AC63" s="24"/>
      <c r="AD63" s="24"/>
      <c r="AE63" s="24"/>
      <c r="AF63" s="24"/>
      <c r="AG63" s="24"/>
      <c r="AH63" s="24"/>
      <c r="AI63" s="25"/>
      <c r="AJ63" s="25"/>
      <c r="AK63" s="23"/>
      <c r="AL63" s="57"/>
      <c r="AM63"/>
      <c r="AN63"/>
      <c r="AO63"/>
      <c r="AP63"/>
      <c r="AQ63"/>
      <c r="AR63"/>
      <c r="AS63"/>
      <c r="AT63"/>
      <c r="AU63"/>
      <c r="AV63"/>
      <c r="AW63"/>
    </row>
    <row r="64" spans="1:49" s="17" customFormat="1" ht="18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4"/>
      <c r="AD64" s="24"/>
      <c r="AE64" s="24"/>
      <c r="AF64" s="24"/>
      <c r="AG64" s="24"/>
      <c r="AH64" s="24"/>
      <c r="AI64" s="25"/>
      <c r="AJ64" s="25"/>
      <c r="AK64" s="23"/>
      <c r="AL64" s="57"/>
      <c r="AM64"/>
      <c r="AN64"/>
      <c r="AO64"/>
      <c r="AP64"/>
      <c r="AQ64"/>
      <c r="AR64"/>
      <c r="AS64"/>
      <c r="AT64"/>
      <c r="AU64"/>
      <c r="AV64"/>
      <c r="AW64"/>
    </row>
    <row r="65" spans="1:49" s="17" customFormat="1" ht="18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  <c r="AC65" s="24"/>
      <c r="AD65" s="24"/>
      <c r="AE65" s="24"/>
      <c r="AF65" s="24"/>
      <c r="AG65" s="24"/>
      <c r="AH65" s="24"/>
      <c r="AI65" s="25"/>
      <c r="AJ65" s="25"/>
      <c r="AK65" s="23"/>
      <c r="AL65" s="57"/>
      <c r="AM65"/>
      <c r="AN65"/>
      <c r="AO65"/>
      <c r="AP65"/>
      <c r="AQ65"/>
      <c r="AR65"/>
      <c r="AS65"/>
      <c r="AT65"/>
      <c r="AU65"/>
      <c r="AV65"/>
      <c r="AW65"/>
    </row>
    <row r="66" spans="1:49" s="5" customFormat="1" ht="20.25" x14ac:dyDescent="0.25">
      <c r="A66" s="90" t="s">
        <v>30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5"/>
      <c r="AM66"/>
      <c r="AN66"/>
      <c r="AO66"/>
      <c r="AP66"/>
      <c r="AQ66"/>
      <c r="AR66"/>
      <c r="AS66"/>
      <c r="AT66"/>
      <c r="AU66"/>
      <c r="AV66"/>
      <c r="AW66"/>
    </row>
    <row r="67" spans="1:49" ht="15" customHeight="1" x14ac:dyDescent="0.25">
      <c r="V67" s="93" t="s">
        <v>8</v>
      </c>
      <c r="W67" s="93"/>
      <c r="X67" s="93"/>
      <c r="Y67" s="93"/>
      <c r="Z67" s="93"/>
      <c r="AA67" s="93"/>
      <c r="AC67" s="93" t="s">
        <v>9</v>
      </c>
      <c r="AD67" s="93"/>
      <c r="AE67" s="93"/>
      <c r="AF67" s="93"/>
      <c r="AG67" s="93"/>
      <c r="AH67" s="93"/>
      <c r="AI67" s="94" t="s">
        <v>10</v>
      </c>
      <c r="AJ67" s="94"/>
      <c r="AK67" s="94"/>
      <c r="AL67" s="94"/>
    </row>
    <row r="68" spans="1:49" ht="15.75" thickBot="1" x14ac:dyDescent="0.3">
      <c r="V68" s="93"/>
      <c r="W68" s="93"/>
      <c r="X68" s="93"/>
      <c r="Y68" s="93"/>
      <c r="Z68" s="93"/>
      <c r="AA68" s="93"/>
      <c r="AC68" s="93"/>
      <c r="AD68" s="93"/>
      <c r="AE68" s="93"/>
      <c r="AF68" s="93"/>
      <c r="AG68" s="93"/>
      <c r="AH68" s="93"/>
      <c r="AI68" s="94"/>
      <c r="AJ68" s="94"/>
      <c r="AK68" s="94"/>
      <c r="AL68" s="94"/>
    </row>
    <row r="69" spans="1:49" s="17" customFormat="1" ht="18.75" x14ac:dyDescent="0.25">
      <c r="A69" s="10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6" t="s">
        <v>16</v>
      </c>
      <c r="AM69"/>
      <c r="AN69"/>
      <c r="AO69"/>
      <c r="AP69"/>
      <c r="AQ69"/>
      <c r="AR69"/>
      <c r="AS69"/>
      <c r="AT69"/>
      <c r="AU69"/>
      <c r="AV69"/>
      <c r="AW69"/>
    </row>
    <row r="70" spans="1:49" s="18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8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/>
      <c r="AN70"/>
      <c r="AO70"/>
      <c r="AP70"/>
      <c r="AQ70"/>
      <c r="AR70"/>
      <c r="AS70"/>
      <c r="AT70"/>
      <c r="AU70"/>
      <c r="AV70"/>
      <c r="AW70"/>
    </row>
    <row r="71" spans="1:49" s="18" customFormat="1" ht="18.75" customHeight="1" x14ac:dyDescent="0.25">
      <c r="A71" s="19">
        <v>12</v>
      </c>
      <c r="B71" s="98" t="s">
        <v>58</v>
      </c>
      <c r="C71" s="98" t="s">
        <v>58</v>
      </c>
      <c r="D71" s="98" t="s">
        <v>58</v>
      </c>
      <c r="E71" s="98" t="s">
        <v>58</v>
      </c>
      <c r="F71" s="98" t="s">
        <v>58</v>
      </c>
      <c r="G71" s="98" t="s">
        <v>58</v>
      </c>
      <c r="H71" s="98" t="s">
        <v>58</v>
      </c>
      <c r="I71" s="98" t="s">
        <v>58</v>
      </c>
      <c r="J71" s="98" t="s">
        <v>58</v>
      </c>
      <c r="K71" s="98" t="s">
        <v>58</v>
      </c>
      <c r="L71" s="98" t="s">
        <v>58</v>
      </c>
      <c r="M71" s="98" t="s">
        <v>58</v>
      </c>
      <c r="N71" s="98" t="s">
        <v>58</v>
      </c>
      <c r="O71" s="98" t="s">
        <v>58</v>
      </c>
      <c r="P71" s="98" t="s">
        <v>58</v>
      </c>
      <c r="Q71" s="98" t="s">
        <v>58</v>
      </c>
      <c r="R71" s="98" t="s">
        <v>58</v>
      </c>
      <c r="S71" s="98" t="s">
        <v>58</v>
      </c>
      <c r="T71" s="98" t="s">
        <v>58</v>
      </c>
      <c r="U71" s="82" t="s">
        <v>58</v>
      </c>
      <c r="V71" s="72">
        <v>1</v>
      </c>
      <c r="W71" s="72">
        <v>2</v>
      </c>
      <c r="X71" s="72">
        <v>5</v>
      </c>
      <c r="Y71" s="72">
        <v>1</v>
      </c>
      <c r="Z71" s="72">
        <v>1</v>
      </c>
      <c r="AA71" s="72">
        <v>0</v>
      </c>
      <c r="AB71" s="72">
        <v>10</v>
      </c>
      <c r="AC71" s="20">
        <f>V71/$AB71</f>
        <v>0.1</v>
      </c>
      <c r="AD71" s="20">
        <f t="shared" ref="AD71:AH81" si="4">W71/$AB71</f>
        <v>0.2</v>
      </c>
      <c r="AE71" s="20">
        <f t="shared" si="4"/>
        <v>0.5</v>
      </c>
      <c r="AF71" s="20">
        <f t="shared" si="4"/>
        <v>0.1</v>
      </c>
      <c r="AG71" s="20">
        <f t="shared" si="4"/>
        <v>0.1</v>
      </c>
      <c r="AH71" s="20">
        <f t="shared" si="4"/>
        <v>0</v>
      </c>
      <c r="AI71" s="73">
        <v>2.9</v>
      </c>
      <c r="AJ71" s="73">
        <v>3</v>
      </c>
      <c r="AK71" s="72">
        <v>3</v>
      </c>
      <c r="AL71" s="72">
        <v>1</v>
      </c>
      <c r="AM71"/>
      <c r="AN71"/>
      <c r="AO71"/>
      <c r="AP71"/>
      <c r="AQ71"/>
      <c r="AR71"/>
      <c r="AS71"/>
      <c r="AT71"/>
      <c r="AU71"/>
      <c r="AV71"/>
      <c r="AW71"/>
    </row>
    <row r="72" spans="1:49" s="17" customFormat="1" ht="18" customHeight="1" x14ac:dyDescent="0.25">
      <c r="A72" s="19">
        <v>13</v>
      </c>
      <c r="B72" s="98" t="s">
        <v>59</v>
      </c>
      <c r="C72" s="98" t="s">
        <v>59</v>
      </c>
      <c r="D72" s="98" t="s">
        <v>59</v>
      </c>
      <c r="E72" s="98" t="s">
        <v>59</v>
      </c>
      <c r="F72" s="98" t="s">
        <v>59</v>
      </c>
      <c r="G72" s="98" t="s">
        <v>59</v>
      </c>
      <c r="H72" s="98" t="s">
        <v>59</v>
      </c>
      <c r="I72" s="98" t="s">
        <v>59</v>
      </c>
      <c r="J72" s="98" t="s">
        <v>59</v>
      </c>
      <c r="K72" s="98" t="s">
        <v>59</v>
      </c>
      <c r="L72" s="98" t="s">
        <v>59</v>
      </c>
      <c r="M72" s="98" t="s">
        <v>59</v>
      </c>
      <c r="N72" s="98" t="s">
        <v>59</v>
      </c>
      <c r="O72" s="98" t="s">
        <v>59</v>
      </c>
      <c r="P72" s="98" t="s">
        <v>59</v>
      </c>
      <c r="Q72" s="98" t="s">
        <v>59</v>
      </c>
      <c r="R72" s="98" t="s">
        <v>59</v>
      </c>
      <c r="S72" s="98" t="s">
        <v>59</v>
      </c>
      <c r="T72" s="98" t="s">
        <v>59</v>
      </c>
      <c r="U72" s="82" t="s">
        <v>59</v>
      </c>
      <c r="V72" s="72">
        <v>2</v>
      </c>
      <c r="W72" s="72">
        <v>1</v>
      </c>
      <c r="X72" s="72">
        <v>4</v>
      </c>
      <c r="Y72" s="72">
        <v>3</v>
      </c>
      <c r="Z72" s="72">
        <v>0</v>
      </c>
      <c r="AA72" s="72">
        <v>0</v>
      </c>
      <c r="AB72" s="72">
        <v>10</v>
      </c>
      <c r="AC72" s="20">
        <f t="shared" ref="AC72:AC81" si="5">V72/$AB72</f>
        <v>0.2</v>
      </c>
      <c r="AD72" s="20">
        <f t="shared" si="4"/>
        <v>0.1</v>
      </c>
      <c r="AE72" s="20">
        <f t="shared" si="4"/>
        <v>0.4</v>
      </c>
      <c r="AF72" s="20">
        <f t="shared" si="4"/>
        <v>0.3</v>
      </c>
      <c r="AG72" s="20">
        <f t="shared" si="4"/>
        <v>0</v>
      </c>
      <c r="AH72" s="20">
        <f t="shared" si="4"/>
        <v>0</v>
      </c>
      <c r="AI72" s="73">
        <v>2.8</v>
      </c>
      <c r="AJ72" s="73">
        <v>3</v>
      </c>
      <c r="AK72" s="72">
        <v>3</v>
      </c>
      <c r="AL72" s="72">
        <v>1</v>
      </c>
      <c r="AM72"/>
      <c r="AN72"/>
      <c r="AO72"/>
      <c r="AP72"/>
      <c r="AQ72"/>
      <c r="AR72"/>
      <c r="AS72"/>
      <c r="AT72"/>
      <c r="AU72"/>
      <c r="AV72"/>
      <c r="AW72"/>
    </row>
    <row r="73" spans="1:49" s="17" customFormat="1" ht="18" customHeight="1" x14ac:dyDescent="0.25">
      <c r="A73" s="19">
        <v>14</v>
      </c>
      <c r="B73" s="98" t="s">
        <v>60</v>
      </c>
      <c r="C73" s="98" t="s">
        <v>60</v>
      </c>
      <c r="D73" s="98" t="s">
        <v>60</v>
      </c>
      <c r="E73" s="98" t="s">
        <v>60</v>
      </c>
      <c r="F73" s="98" t="s">
        <v>60</v>
      </c>
      <c r="G73" s="98" t="s">
        <v>60</v>
      </c>
      <c r="H73" s="98" t="s">
        <v>60</v>
      </c>
      <c r="I73" s="98" t="s">
        <v>60</v>
      </c>
      <c r="J73" s="98" t="s">
        <v>60</v>
      </c>
      <c r="K73" s="98" t="s">
        <v>60</v>
      </c>
      <c r="L73" s="98" t="s">
        <v>60</v>
      </c>
      <c r="M73" s="98" t="s">
        <v>60</v>
      </c>
      <c r="N73" s="98" t="s">
        <v>60</v>
      </c>
      <c r="O73" s="98" t="s">
        <v>60</v>
      </c>
      <c r="P73" s="98" t="s">
        <v>60</v>
      </c>
      <c r="Q73" s="98" t="s">
        <v>60</v>
      </c>
      <c r="R73" s="98" t="s">
        <v>60</v>
      </c>
      <c r="S73" s="98" t="s">
        <v>60</v>
      </c>
      <c r="T73" s="98" t="s">
        <v>60</v>
      </c>
      <c r="U73" s="82" t="s">
        <v>60</v>
      </c>
      <c r="V73" s="72">
        <v>0</v>
      </c>
      <c r="W73" s="72">
        <v>0</v>
      </c>
      <c r="X73" s="72">
        <v>1</v>
      </c>
      <c r="Y73" s="72">
        <v>7</v>
      </c>
      <c r="Z73" s="72">
        <v>1</v>
      </c>
      <c r="AA73" s="72">
        <v>1</v>
      </c>
      <c r="AB73" s="72">
        <v>10</v>
      </c>
      <c r="AC73" s="20">
        <f t="shared" si="5"/>
        <v>0</v>
      </c>
      <c r="AD73" s="20">
        <f t="shared" si="4"/>
        <v>0</v>
      </c>
      <c r="AE73" s="20">
        <f t="shared" si="4"/>
        <v>0.1</v>
      </c>
      <c r="AF73" s="20">
        <f t="shared" si="4"/>
        <v>0.7</v>
      </c>
      <c r="AG73" s="20">
        <f t="shared" si="4"/>
        <v>0.1</v>
      </c>
      <c r="AH73" s="20">
        <f t="shared" si="4"/>
        <v>0.1</v>
      </c>
      <c r="AI73" s="73">
        <v>4</v>
      </c>
      <c r="AJ73" s="74">
        <v>4</v>
      </c>
      <c r="AK73" s="72">
        <v>4</v>
      </c>
      <c r="AL73" s="72">
        <v>1</v>
      </c>
      <c r="AM73"/>
      <c r="AN73"/>
      <c r="AO73"/>
      <c r="AP73"/>
      <c r="AQ73"/>
      <c r="AR73"/>
      <c r="AS73"/>
      <c r="AT73"/>
      <c r="AU73"/>
      <c r="AV73"/>
      <c r="AW73"/>
    </row>
    <row r="74" spans="1:49" s="17" customFormat="1" ht="18" customHeight="1" x14ac:dyDescent="0.25">
      <c r="A74" s="19">
        <v>15</v>
      </c>
      <c r="B74" s="98" t="s">
        <v>61</v>
      </c>
      <c r="C74" s="98" t="s">
        <v>61</v>
      </c>
      <c r="D74" s="98" t="s">
        <v>61</v>
      </c>
      <c r="E74" s="98" t="s">
        <v>61</v>
      </c>
      <c r="F74" s="98" t="s">
        <v>61</v>
      </c>
      <c r="G74" s="98" t="s">
        <v>61</v>
      </c>
      <c r="H74" s="98" t="s">
        <v>61</v>
      </c>
      <c r="I74" s="98" t="s">
        <v>61</v>
      </c>
      <c r="J74" s="98" t="s">
        <v>61</v>
      </c>
      <c r="K74" s="98" t="s">
        <v>61</v>
      </c>
      <c r="L74" s="98" t="s">
        <v>61</v>
      </c>
      <c r="M74" s="98" t="s">
        <v>61</v>
      </c>
      <c r="N74" s="98" t="s">
        <v>61</v>
      </c>
      <c r="O74" s="98" t="s">
        <v>61</v>
      </c>
      <c r="P74" s="98" t="s">
        <v>61</v>
      </c>
      <c r="Q74" s="98" t="s">
        <v>61</v>
      </c>
      <c r="R74" s="98" t="s">
        <v>61</v>
      </c>
      <c r="S74" s="98" t="s">
        <v>61</v>
      </c>
      <c r="T74" s="98" t="s">
        <v>61</v>
      </c>
      <c r="U74" s="82" t="s">
        <v>61</v>
      </c>
      <c r="V74" s="72">
        <v>1</v>
      </c>
      <c r="W74" s="72">
        <v>1</v>
      </c>
      <c r="X74" s="72">
        <v>2</v>
      </c>
      <c r="Y74" s="72">
        <v>4</v>
      </c>
      <c r="Z74" s="72">
        <v>2</v>
      </c>
      <c r="AA74" s="72">
        <v>0</v>
      </c>
      <c r="AB74" s="72">
        <v>10</v>
      </c>
      <c r="AC74" s="20">
        <f t="shared" si="5"/>
        <v>0.1</v>
      </c>
      <c r="AD74" s="20">
        <f t="shared" si="4"/>
        <v>0.1</v>
      </c>
      <c r="AE74" s="20">
        <f t="shared" si="4"/>
        <v>0.2</v>
      </c>
      <c r="AF74" s="20">
        <f t="shared" si="4"/>
        <v>0.4</v>
      </c>
      <c r="AG74" s="20">
        <f t="shared" si="4"/>
        <v>0.2</v>
      </c>
      <c r="AH74" s="20">
        <f t="shared" si="4"/>
        <v>0</v>
      </c>
      <c r="AI74" s="73">
        <v>3.5</v>
      </c>
      <c r="AJ74" s="73">
        <v>4</v>
      </c>
      <c r="AK74" s="72">
        <v>4</v>
      </c>
      <c r="AL74" s="72">
        <v>1</v>
      </c>
      <c r="AM74"/>
      <c r="AN74"/>
      <c r="AO74"/>
      <c r="AP74"/>
      <c r="AQ74"/>
      <c r="AR74"/>
      <c r="AS74"/>
      <c r="AT74"/>
      <c r="AU74"/>
      <c r="AV74"/>
      <c r="AW74"/>
    </row>
    <row r="75" spans="1:49" s="17" customFormat="1" ht="18" customHeight="1" x14ac:dyDescent="0.25">
      <c r="A75" s="19">
        <v>16</v>
      </c>
      <c r="B75" s="98" t="s">
        <v>62</v>
      </c>
      <c r="C75" s="98" t="s">
        <v>62</v>
      </c>
      <c r="D75" s="98" t="s">
        <v>62</v>
      </c>
      <c r="E75" s="98" t="s">
        <v>62</v>
      </c>
      <c r="F75" s="98" t="s">
        <v>62</v>
      </c>
      <c r="G75" s="98" t="s">
        <v>62</v>
      </c>
      <c r="H75" s="98" t="s">
        <v>62</v>
      </c>
      <c r="I75" s="98" t="s">
        <v>62</v>
      </c>
      <c r="J75" s="98" t="s">
        <v>62</v>
      </c>
      <c r="K75" s="98" t="s">
        <v>62</v>
      </c>
      <c r="L75" s="98" t="s">
        <v>62</v>
      </c>
      <c r="M75" s="98" t="s">
        <v>62</v>
      </c>
      <c r="N75" s="98" t="s">
        <v>62</v>
      </c>
      <c r="O75" s="98" t="s">
        <v>62</v>
      </c>
      <c r="P75" s="98" t="s">
        <v>62</v>
      </c>
      <c r="Q75" s="98" t="s">
        <v>62</v>
      </c>
      <c r="R75" s="98" t="s">
        <v>62</v>
      </c>
      <c r="S75" s="98" t="s">
        <v>62</v>
      </c>
      <c r="T75" s="98" t="s">
        <v>62</v>
      </c>
      <c r="U75" s="82" t="s">
        <v>62</v>
      </c>
      <c r="V75" s="72">
        <v>1</v>
      </c>
      <c r="W75" s="72">
        <v>0</v>
      </c>
      <c r="X75" s="72">
        <v>2</v>
      </c>
      <c r="Y75" s="72">
        <v>4</v>
      </c>
      <c r="Z75" s="72">
        <v>3</v>
      </c>
      <c r="AA75" s="72">
        <v>0</v>
      </c>
      <c r="AB75" s="72">
        <v>10</v>
      </c>
      <c r="AC75" s="20">
        <f t="shared" si="5"/>
        <v>0.1</v>
      </c>
      <c r="AD75" s="20">
        <f t="shared" si="4"/>
        <v>0</v>
      </c>
      <c r="AE75" s="20">
        <f t="shared" si="4"/>
        <v>0.2</v>
      </c>
      <c r="AF75" s="20">
        <f t="shared" si="4"/>
        <v>0.4</v>
      </c>
      <c r="AG75" s="20">
        <f t="shared" si="4"/>
        <v>0.3</v>
      </c>
      <c r="AH75" s="20">
        <f t="shared" si="4"/>
        <v>0</v>
      </c>
      <c r="AI75" s="73">
        <v>3.8</v>
      </c>
      <c r="AJ75" s="73">
        <v>4</v>
      </c>
      <c r="AK75" s="72">
        <v>4</v>
      </c>
      <c r="AL75" s="72">
        <v>1</v>
      </c>
      <c r="AM75"/>
      <c r="AN75"/>
      <c r="AO75"/>
      <c r="AP75"/>
      <c r="AQ75"/>
      <c r="AR75"/>
      <c r="AS75"/>
      <c r="AT75"/>
      <c r="AU75"/>
      <c r="AV75"/>
      <c r="AW75"/>
    </row>
    <row r="76" spans="1:49" s="17" customFormat="1" ht="18" customHeight="1" x14ac:dyDescent="0.25">
      <c r="A76" s="19">
        <v>17</v>
      </c>
      <c r="B76" s="98" t="s">
        <v>63</v>
      </c>
      <c r="C76" s="98" t="s">
        <v>63</v>
      </c>
      <c r="D76" s="98" t="s">
        <v>63</v>
      </c>
      <c r="E76" s="98" t="s">
        <v>63</v>
      </c>
      <c r="F76" s="98" t="s">
        <v>63</v>
      </c>
      <c r="G76" s="98" t="s">
        <v>63</v>
      </c>
      <c r="H76" s="98" t="s">
        <v>63</v>
      </c>
      <c r="I76" s="98" t="s">
        <v>63</v>
      </c>
      <c r="J76" s="98" t="s">
        <v>63</v>
      </c>
      <c r="K76" s="98" t="s">
        <v>63</v>
      </c>
      <c r="L76" s="98" t="s">
        <v>63</v>
      </c>
      <c r="M76" s="98" t="s">
        <v>63</v>
      </c>
      <c r="N76" s="98" t="s">
        <v>63</v>
      </c>
      <c r="O76" s="98" t="s">
        <v>63</v>
      </c>
      <c r="P76" s="98" t="s">
        <v>63</v>
      </c>
      <c r="Q76" s="98" t="s">
        <v>63</v>
      </c>
      <c r="R76" s="98" t="s">
        <v>63</v>
      </c>
      <c r="S76" s="98" t="s">
        <v>63</v>
      </c>
      <c r="T76" s="98" t="s">
        <v>63</v>
      </c>
      <c r="U76" s="82" t="s">
        <v>63</v>
      </c>
      <c r="V76" s="72">
        <v>0</v>
      </c>
      <c r="W76" s="72">
        <v>1</v>
      </c>
      <c r="X76" s="72">
        <v>3</v>
      </c>
      <c r="Y76" s="72">
        <v>4</v>
      </c>
      <c r="Z76" s="72">
        <v>2</v>
      </c>
      <c r="AA76" s="72">
        <v>0</v>
      </c>
      <c r="AB76" s="72">
        <v>10</v>
      </c>
      <c r="AC76" s="20">
        <f t="shared" si="5"/>
        <v>0</v>
      </c>
      <c r="AD76" s="20">
        <f t="shared" si="4"/>
        <v>0.1</v>
      </c>
      <c r="AE76" s="20">
        <f t="shared" si="4"/>
        <v>0.3</v>
      </c>
      <c r="AF76" s="20">
        <f t="shared" si="4"/>
        <v>0.4</v>
      </c>
      <c r="AG76" s="20">
        <f t="shared" si="4"/>
        <v>0.2</v>
      </c>
      <c r="AH76" s="20">
        <f t="shared" si="4"/>
        <v>0</v>
      </c>
      <c r="AI76" s="73">
        <v>3.7</v>
      </c>
      <c r="AJ76" s="73">
        <v>4</v>
      </c>
      <c r="AK76" s="72">
        <v>4</v>
      </c>
      <c r="AL76" s="72">
        <v>1</v>
      </c>
      <c r="AM76"/>
      <c r="AN76"/>
      <c r="AO76"/>
      <c r="AP76"/>
      <c r="AQ76"/>
      <c r="AR76"/>
      <c r="AS76"/>
      <c r="AT76"/>
      <c r="AU76"/>
      <c r="AV76"/>
      <c r="AW76"/>
    </row>
    <row r="77" spans="1:49" s="17" customFormat="1" ht="18" customHeight="1" x14ac:dyDescent="0.25">
      <c r="A77" s="19">
        <v>18</v>
      </c>
      <c r="B77" s="98" t="s">
        <v>64</v>
      </c>
      <c r="C77" s="98" t="s">
        <v>64</v>
      </c>
      <c r="D77" s="98" t="s">
        <v>64</v>
      </c>
      <c r="E77" s="98" t="s">
        <v>64</v>
      </c>
      <c r="F77" s="98" t="s">
        <v>64</v>
      </c>
      <c r="G77" s="98" t="s">
        <v>64</v>
      </c>
      <c r="H77" s="98" t="s">
        <v>64</v>
      </c>
      <c r="I77" s="98" t="s">
        <v>64</v>
      </c>
      <c r="J77" s="98" t="s">
        <v>64</v>
      </c>
      <c r="K77" s="98" t="s">
        <v>64</v>
      </c>
      <c r="L77" s="98" t="s">
        <v>64</v>
      </c>
      <c r="M77" s="98" t="s">
        <v>64</v>
      </c>
      <c r="N77" s="98" t="s">
        <v>64</v>
      </c>
      <c r="O77" s="98" t="s">
        <v>64</v>
      </c>
      <c r="P77" s="98" t="s">
        <v>64</v>
      </c>
      <c r="Q77" s="98" t="s">
        <v>64</v>
      </c>
      <c r="R77" s="98" t="s">
        <v>64</v>
      </c>
      <c r="S77" s="98" t="s">
        <v>64</v>
      </c>
      <c r="T77" s="98" t="s">
        <v>64</v>
      </c>
      <c r="U77" s="82" t="s">
        <v>64</v>
      </c>
      <c r="V77" s="72">
        <v>3</v>
      </c>
      <c r="W77" s="72">
        <v>3</v>
      </c>
      <c r="X77" s="72">
        <v>1</v>
      </c>
      <c r="Y77" s="72">
        <v>3</v>
      </c>
      <c r="Z77" s="72">
        <v>0</v>
      </c>
      <c r="AA77" s="72">
        <v>0</v>
      </c>
      <c r="AB77" s="72">
        <v>10</v>
      </c>
      <c r="AC77" s="20">
        <f t="shared" si="5"/>
        <v>0.3</v>
      </c>
      <c r="AD77" s="20">
        <f t="shared" si="4"/>
        <v>0.3</v>
      </c>
      <c r="AE77" s="20">
        <f t="shared" si="4"/>
        <v>0.1</v>
      </c>
      <c r="AF77" s="20">
        <f t="shared" si="4"/>
        <v>0.3</v>
      </c>
      <c r="AG77" s="20">
        <f t="shared" si="4"/>
        <v>0</v>
      </c>
      <c r="AH77" s="20">
        <f t="shared" si="4"/>
        <v>0</v>
      </c>
      <c r="AI77" s="73">
        <v>2.4</v>
      </c>
      <c r="AJ77" s="73">
        <v>2</v>
      </c>
      <c r="AK77" s="72">
        <v>1</v>
      </c>
      <c r="AL77" s="72">
        <v>1</v>
      </c>
      <c r="AM77"/>
      <c r="AN77"/>
      <c r="AO77"/>
      <c r="AP77"/>
      <c r="AQ77"/>
      <c r="AR77"/>
      <c r="AS77"/>
      <c r="AT77"/>
      <c r="AU77"/>
      <c r="AV77"/>
      <c r="AW77"/>
    </row>
    <row r="78" spans="1:49" s="17" customFormat="1" ht="18" customHeight="1" x14ac:dyDescent="0.25">
      <c r="A78" s="19">
        <v>19</v>
      </c>
      <c r="B78" s="98" t="s">
        <v>65</v>
      </c>
      <c r="C78" s="98" t="s">
        <v>65</v>
      </c>
      <c r="D78" s="98" t="s">
        <v>65</v>
      </c>
      <c r="E78" s="98" t="s">
        <v>65</v>
      </c>
      <c r="F78" s="98" t="s">
        <v>65</v>
      </c>
      <c r="G78" s="98" t="s">
        <v>65</v>
      </c>
      <c r="H78" s="98" t="s">
        <v>65</v>
      </c>
      <c r="I78" s="98" t="s">
        <v>65</v>
      </c>
      <c r="J78" s="98" t="s">
        <v>65</v>
      </c>
      <c r="K78" s="98" t="s">
        <v>65</v>
      </c>
      <c r="L78" s="98" t="s">
        <v>65</v>
      </c>
      <c r="M78" s="98" t="s">
        <v>65</v>
      </c>
      <c r="N78" s="98" t="s">
        <v>65</v>
      </c>
      <c r="O78" s="98" t="s">
        <v>65</v>
      </c>
      <c r="P78" s="98" t="s">
        <v>65</v>
      </c>
      <c r="Q78" s="98" t="s">
        <v>65</v>
      </c>
      <c r="R78" s="98" t="s">
        <v>65</v>
      </c>
      <c r="S78" s="98" t="s">
        <v>65</v>
      </c>
      <c r="T78" s="98" t="s">
        <v>65</v>
      </c>
      <c r="U78" s="82" t="s">
        <v>65</v>
      </c>
      <c r="V78" s="72">
        <v>2</v>
      </c>
      <c r="W78" s="72">
        <v>1</v>
      </c>
      <c r="X78" s="72">
        <v>0</v>
      </c>
      <c r="Y78" s="72">
        <v>5</v>
      </c>
      <c r="Z78" s="72">
        <v>2</v>
      </c>
      <c r="AA78" s="72">
        <v>0</v>
      </c>
      <c r="AB78" s="72">
        <v>10</v>
      </c>
      <c r="AC78" s="20">
        <f t="shared" si="5"/>
        <v>0.2</v>
      </c>
      <c r="AD78" s="20">
        <f t="shared" si="4"/>
        <v>0.1</v>
      </c>
      <c r="AE78" s="20">
        <f t="shared" si="4"/>
        <v>0</v>
      </c>
      <c r="AF78" s="20">
        <f t="shared" si="4"/>
        <v>0.5</v>
      </c>
      <c r="AG78" s="20">
        <f t="shared" si="4"/>
        <v>0.2</v>
      </c>
      <c r="AH78" s="20">
        <f t="shared" si="4"/>
        <v>0</v>
      </c>
      <c r="AI78" s="73">
        <v>3.4</v>
      </c>
      <c r="AJ78" s="73">
        <v>4</v>
      </c>
      <c r="AK78" s="72">
        <v>4</v>
      </c>
      <c r="AL78" s="72">
        <v>2</v>
      </c>
      <c r="AM78"/>
      <c r="AN78"/>
      <c r="AO78"/>
      <c r="AP78"/>
      <c r="AQ78"/>
      <c r="AR78"/>
      <c r="AS78"/>
      <c r="AT78"/>
      <c r="AU78"/>
      <c r="AV78"/>
      <c r="AW78"/>
    </row>
    <row r="79" spans="1:49" s="17" customFormat="1" ht="18" customHeight="1" x14ac:dyDescent="0.25">
      <c r="A79" s="19">
        <v>20</v>
      </c>
      <c r="B79" s="98" t="s">
        <v>66</v>
      </c>
      <c r="C79" s="98" t="s">
        <v>66</v>
      </c>
      <c r="D79" s="98" t="s">
        <v>66</v>
      </c>
      <c r="E79" s="98" t="s">
        <v>66</v>
      </c>
      <c r="F79" s="98" t="s">
        <v>66</v>
      </c>
      <c r="G79" s="98" t="s">
        <v>66</v>
      </c>
      <c r="H79" s="98" t="s">
        <v>66</v>
      </c>
      <c r="I79" s="98" t="s">
        <v>66</v>
      </c>
      <c r="J79" s="98" t="s">
        <v>66</v>
      </c>
      <c r="K79" s="98" t="s">
        <v>66</v>
      </c>
      <c r="L79" s="98" t="s">
        <v>66</v>
      </c>
      <c r="M79" s="98" t="s">
        <v>66</v>
      </c>
      <c r="N79" s="98" t="s">
        <v>66</v>
      </c>
      <c r="O79" s="98" t="s">
        <v>66</v>
      </c>
      <c r="P79" s="98" t="s">
        <v>66</v>
      </c>
      <c r="Q79" s="98" t="s">
        <v>66</v>
      </c>
      <c r="R79" s="98" t="s">
        <v>66</v>
      </c>
      <c r="S79" s="98" t="s">
        <v>66</v>
      </c>
      <c r="T79" s="98" t="s">
        <v>66</v>
      </c>
      <c r="U79" s="82" t="s">
        <v>66</v>
      </c>
      <c r="V79" s="72">
        <v>2</v>
      </c>
      <c r="W79" s="72">
        <v>4</v>
      </c>
      <c r="X79" s="72">
        <v>0</v>
      </c>
      <c r="Y79" s="72">
        <v>2</v>
      </c>
      <c r="Z79" s="72">
        <v>2</v>
      </c>
      <c r="AA79" s="72">
        <v>0</v>
      </c>
      <c r="AB79" s="72">
        <v>10</v>
      </c>
      <c r="AC79" s="20">
        <f t="shared" si="5"/>
        <v>0.2</v>
      </c>
      <c r="AD79" s="20">
        <f t="shared" si="4"/>
        <v>0.4</v>
      </c>
      <c r="AE79" s="20">
        <f t="shared" si="4"/>
        <v>0</v>
      </c>
      <c r="AF79" s="20">
        <f t="shared" si="4"/>
        <v>0.2</v>
      </c>
      <c r="AG79" s="20">
        <f t="shared" si="4"/>
        <v>0.2</v>
      </c>
      <c r="AH79" s="20">
        <f t="shared" si="4"/>
        <v>0</v>
      </c>
      <c r="AI79" s="73">
        <v>2.8</v>
      </c>
      <c r="AJ79" s="74">
        <v>2</v>
      </c>
      <c r="AK79" s="72">
        <v>2</v>
      </c>
      <c r="AL79" s="72">
        <v>2</v>
      </c>
      <c r="AM79"/>
      <c r="AN79"/>
      <c r="AO79"/>
      <c r="AP79"/>
      <c r="AQ79"/>
      <c r="AR79"/>
      <c r="AS79"/>
      <c r="AT79"/>
      <c r="AU79"/>
      <c r="AV79"/>
      <c r="AW79"/>
    </row>
    <row r="80" spans="1:49" s="17" customFormat="1" ht="18" customHeight="1" x14ac:dyDescent="0.25">
      <c r="A80" s="19">
        <v>21</v>
      </c>
      <c r="B80" s="98" t="s">
        <v>67</v>
      </c>
      <c r="C80" s="98" t="s">
        <v>67</v>
      </c>
      <c r="D80" s="98" t="s">
        <v>67</v>
      </c>
      <c r="E80" s="98" t="s">
        <v>67</v>
      </c>
      <c r="F80" s="98" t="s">
        <v>67</v>
      </c>
      <c r="G80" s="98" t="s">
        <v>67</v>
      </c>
      <c r="H80" s="98" t="s">
        <v>67</v>
      </c>
      <c r="I80" s="98" t="s">
        <v>67</v>
      </c>
      <c r="J80" s="98" t="s">
        <v>67</v>
      </c>
      <c r="K80" s="98" t="s">
        <v>67</v>
      </c>
      <c r="L80" s="98" t="s">
        <v>67</v>
      </c>
      <c r="M80" s="98" t="s">
        <v>67</v>
      </c>
      <c r="N80" s="98" t="s">
        <v>67</v>
      </c>
      <c r="O80" s="98" t="s">
        <v>67</v>
      </c>
      <c r="P80" s="98" t="s">
        <v>67</v>
      </c>
      <c r="Q80" s="98" t="s">
        <v>67</v>
      </c>
      <c r="R80" s="98" t="s">
        <v>67</v>
      </c>
      <c r="S80" s="98" t="s">
        <v>67</v>
      </c>
      <c r="T80" s="98" t="s">
        <v>67</v>
      </c>
      <c r="U80" s="82" t="s">
        <v>67</v>
      </c>
      <c r="V80" s="72">
        <v>0</v>
      </c>
      <c r="W80" s="72">
        <v>1</v>
      </c>
      <c r="X80" s="72">
        <v>2</v>
      </c>
      <c r="Y80" s="72">
        <v>6</v>
      </c>
      <c r="Z80" s="72">
        <v>1</v>
      </c>
      <c r="AA80" s="72">
        <v>0</v>
      </c>
      <c r="AB80" s="72">
        <v>10</v>
      </c>
      <c r="AC80" s="20">
        <f t="shared" si="5"/>
        <v>0</v>
      </c>
      <c r="AD80" s="20">
        <f t="shared" si="4"/>
        <v>0.1</v>
      </c>
      <c r="AE80" s="20">
        <f t="shared" si="4"/>
        <v>0.2</v>
      </c>
      <c r="AF80" s="20">
        <f t="shared" si="4"/>
        <v>0.6</v>
      </c>
      <c r="AG80" s="20">
        <f t="shared" si="4"/>
        <v>0.1</v>
      </c>
      <c r="AH80" s="20">
        <f t="shared" si="4"/>
        <v>0</v>
      </c>
      <c r="AI80" s="73">
        <v>3.7</v>
      </c>
      <c r="AJ80" s="74">
        <v>4</v>
      </c>
      <c r="AK80" s="72">
        <v>4</v>
      </c>
      <c r="AL80" s="72">
        <v>1</v>
      </c>
      <c r="AM80"/>
      <c r="AN80"/>
      <c r="AO80"/>
      <c r="AP80"/>
      <c r="AQ80"/>
      <c r="AR80"/>
      <c r="AS80"/>
      <c r="AT80"/>
      <c r="AU80"/>
      <c r="AV80"/>
      <c r="AW80"/>
    </row>
    <row r="81" spans="1:49" s="17" customFormat="1" ht="18" customHeight="1" x14ac:dyDescent="0.25">
      <c r="A81" s="19">
        <v>22</v>
      </c>
      <c r="B81" s="98" t="s">
        <v>68</v>
      </c>
      <c r="C81" s="98" t="s">
        <v>68</v>
      </c>
      <c r="D81" s="98" t="s">
        <v>68</v>
      </c>
      <c r="E81" s="98" t="s">
        <v>68</v>
      </c>
      <c r="F81" s="98" t="s">
        <v>68</v>
      </c>
      <c r="G81" s="98" t="s">
        <v>68</v>
      </c>
      <c r="H81" s="98" t="s">
        <v>68</v>
      </c>
      <c r="I81" s="98" t="s">
        <v>68</v>
      </c>
      <c r="J81" s="98" t="s">
        <v>68</v>
      </c>
      <c r="K81" s="98" t="s">
        <v>68</v>
      </c>
      <c r="L81" s="98" t="s">
        <v>68</v>
      </c>
      <c r="M81" s="98" t="s">
        <v>68</v>
      </c>
      <c r="N81" s="98" t="s">
        <v>68</v>
      </c>
      <c r="O81" s="98" t="s">
        <v>68</v>
      </c>
      <c r="P81" s="98" t="s">
        <v>68</v>
      </c>
      <c r="Q81" s="98" t="s">
        <v>68</v>
      </c>
      <c r="R81" s="98" t="s">
        <v>68</v>
      </c>
      <c r="S81" s="98" t="s">
        <v>68</v>
      </c>
      <c r="T81" s="98" t="s">
        <v>68</v>
      </c>
      <c r="U81" s="82" t="s">
        <v>68</v>
      </c>
      <c r="V81" s="72">
        <v>0</v>
      </c>
      <c r="W81" s="72">
        <v>1</v>
      </c>
      <c r="X81" s="72">
        <v>2</v>
      </c>
      <c r="Y81" s="72">
        <v>4</v>
      </c>
      <c r="Z81" s="72">
        <v>2</v>
      </c>
      <c r="AA81" s="72">
        <v>1</v>
      </c>
      <c r="AB81" s="72">
        <v>10</v>
      </c>
      <c r="AC81" s="20">
        <f t="shared" si="5"/>
        <v>0</v>
      </c>
      <c r="AD81" s="20">
        <f t="shared" si="4"/>
        <v>0.1</v>
      </c>
      <c r="AE81" s="20">
        <f t="shared" si="4"/>
        <v>0.2</v>
      </c>
      <c r="AF81" s="20">
        <f t="shared" si="4"/>
        <v>0.4</v>
      </c>
      <c r="AG81" s="20">
        <f t="shared" si="4"/>
        <v>0.2</v>
      </c>
      <c r="AH81" s="20">
        <f t="shared" si="4"/>
        <v>0.1</v>
      </c>
      <c r="AI81" s="73">
        <v>3.78</v>
      </c>
      <c r="AJ81" s="74">
        <v>4</v>
      </c>
      <c r="AK81" s="72">
        <v>4</v>
      </c>
      <c r="AL81" s="72">
        <v>1</v>
      </c>
      <c r="AM81"/>
      <c r="AN81"/>
      <c r="AO81"/>
      <c r="AP81"/>
      <c r="AQ81"/>
      <c r="AR81"/>
      <c r="AS81"/>
      <c r="AT81"/>
      <c r="AU81"/>
      <c r="AV81"/>
      <c r="AW81"/>
    </row>
    <row r="85" spans="1:49" s="26" customFormat="1" ht="20.25" customHeight="1" x14ac:dyDescent="0.25">
      <c r="A85" s="90" t="s">
        <v>77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</row>
    <row r="86" spans="1:49" ht="1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93" t="s">
        <v>8</v>
      </c>
      <c r="W86" s="93"/>
      <c r="X86" s="93"/>
      <c r="Y86" s="93"/>
      <c r="Z86" s="93"/>
      <c r="AA86" s="93"/>
      <c r="AC86" s="93" t="s">
        <v>9</v>
      </c>
      <c r="AD86" s="93"/>
      <c r="AE86" s="93"/>
      <c r="AF86" s="93"/>
      <c r="AG86" s="93"/>
      <c r="AH86" s="93"/>
      <c r="AI86" s="94" t="s">
        <v>10</v>
      </c>
      <c r="AJ86" s="94"/>
      <c r="AK86" s="94"/>
      <c r="AL86" s="94"/>
    </row>
    <row r="87" spans="1:49" x14ac:dyDescent="0.25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107"/>
      <c r="W87" s="107"/>
      <c r="X87" s="107"/>
      <c r="Y87" s="107"/>
      <c r="Z87" s="107"/>
      <c r="AA87" s="107"/>
      <c r="AC87" s="107"/>
      <c r="AD87" s="107"/>
      <c r="AE87" s="107"/>
      <c r="AF87" s="107"/>
      <c r="AG87" s="107"/>
      <c r="AH87" s="107"/>
      <c r="AI87" s="94"/>
      <c r="AJ87" s="94"/>
      <c r="AK87" s="94"/>
      <c r="AL87" s="94"/>
    </row>
    <row r="88" spans="1:49" s="17" customFormat="1" ht="18.75" x14ac:dyDescent="0.25">
      <c r="A88" s="1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49">
        <v>1</v>
      </c>
      <c r="W88" s="49">
        <v>2</v>
      </c>
      <c r="X88" s="49">
        <v>3</v>
      </c>
      <c r="Y88" s="49">
        <v>4</v>
      </c>
      <c r="Z88" s="49">
        <v>5</v>
      </c>
      <c r="AA88" s="49" t="s">
        <v>11</v>
      </c>
      <c r="AB88" s="50" t="s">
        <v>12</v>
      </c>
      <c r="AC88" s="49">
        <v>1</v>
      </c>
      <c r="AD88" s="49">
        <v>2</v>
      </c>
      <c r="AE88" s="49">
        <v>3</v>
      </c>
      <c r="AF88" s="49">
        <v>4</v>
      </c>
      <c r="AG88" s="49">
        <v>5</v>
      </c>
      <c r="AH88" s="49" t="s">
        <v>11</v>
      </c>
      <c r="AI88" s="51" t="s">
        <v>13</v>
      </c>
      <c r="AJ88" s="51" t="s">
        <v>14</v>
      </c>
      <c r="AK88" s="51" t="s">
        <v>15</v>
      </c>
      <c r="AL88" s="60" t="s">
        <v>16</v>
      </c>
    </row>
    <row r="89" spans="1:49" s="18" customFormat="1" ht="18.75" customHeight="1" x14ac:dyDescent="0.25">
      <c r="A89" s="87" t="s">
        <v>31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28"/>
      <c r="W89" s="28"/>
      <c r="X89" s="28"/>
      <c r="Y89" s="28"/>
      <c r="Z89" s="28"/>
      <c r="AA89" s="28"/>
      <c r="AB89" s="52"/>
      <c r="AC89" s="33"/>
      <c r="AD89" s="33"/>
      <c r="AE89" s="33"/>
      <c r="AF89" s="33"/>
      <c r="AG89" s="33"/>
      <c r="AH89" s="33"/>
      <c r="AI89" s="37"/>
      <c r="AJ89" s="37"/>
      <c r="AK89" s="28"/>
      <c r="AL89" s="58"/>
    </row>
    <row r="90" spans="1:49" s="18" customFormat="1" ht="18" customHeight="1" x14ac:dyDescent="0.25">
      <c r="A90" s="19">
        <v>23</v>
      </c>
      <c r="B90" s="98" t="s">
        <v>69</v>
      </c>
      <c r="C90" s="98" t="s">
        <v>69</v>
      </c>
      <c r="D90" s="98" t="s">
        <v>69</v>
      </c>
      <c r="E90" s="98" t="s">
        <v>69</v>
      </c>
      <c r="F90" s="98" t="s">
        <v>69</v>
      </c>
      <c r="G90" s="98" t="s">
        <v>69</v>
      </c>
      <c r="H90" s="98" t="s">
        <v>69</v>
      </c>
      <c r="I90" s="98" t="s">
        <v>69</v>
      </c>
      <c r="J90" s="98" t="s">
        <v>69</v>
      </c>
      <c r="K90" s="98" t="s">
        <v>69</v>
      </c>
      <c r="L90" s="98" t="s">
        <v>69</v>
      </c>
      <c r="M90" s="98" t="s">
        <v>69</v>
      </c>
      <c r="N90" s="98" t="s">
        <v>69</v>
      </c>
      <c r="O90" s="98" t="s">
        <v>69</v>
      </c>
      <c r="P90" s="98" t="s">
        <v>69</v>
      </c>
      <c r="Q90" s="98" t="s">
        <v>69</v>
      </c>
      <c r="R90" s="98" t="s">
        <v>69</v>
      </c>
      <c r="S90" s="98" t="s">
        <v>69</v>
      </c>
      <c r="T90" s="98" t="s">
        <v>69</v>
      </c>
      <c r="U90" s="82" t="s">
        <v>69</v>
      </c>
      <c r="V90" s="72">
        <v>0</v>
      </c>
      <c r="W90" s="72">
        <v>1</v>
      </c>
      <c r="X90" s="72">
        <v>0</v>
      </c>
      <c r="Y90" s="72">
        <v>3</v>
      </c>
      <c r="Z90" s="72">
        <v>5</v>
      </c>
      <c r="AA90" s="72">
        <v>0</v>
      </c>
      <c r="AB90" s="72">
        <v>9</v>
      </c>
      <c r="AC90" s="20">
        <f>V90/$AB90</f>
        <v>0</v>
      </c>
      <c r="AD90" s="20">
        <f t="shared" ref="AD90:AH91" si="6">W90/$AB90</f>
        <v>0.1111111111111111</v>
      </c>
      <c r="AE90" s="20">
        <f t="shared" si="6"/>
        <v>0</v>
      </c>
      <c r="AF90" s="20">
        <f t="shared" si="6"/>
        <v>0.33333333333333331</v>
      </c>
      <c r="AG90" s="20">
        <f t="shared" si="6"/>
        <v>0.55555555555555558</v>
      </c>
      <c r="AH90" s="20">
        <f t="shared" si="6"/>
        <v>0</v>
      </c>
      <c r="AI90" s="73">
        <v>4.33</v>
      </c>
      <c r="AJ90" s="74">
        <v>5</v>
      </c>
      <c r="AK90" s="72">
        <v>5</v>
      </c>
      <c r="AL90" s="72">
        <v>1</v>
      </c>
    </row>
    <row r="91" spans="1:49" s="18" customFormat="1" ht="18" customHeight="1" x14ac:dyDescent="0.25">
      <c r="A91" s="19">
        <v>24</v>
      </c>
      <c r="B91" s="98" t="s">
        <v>70</v>
      </c>
      <c r="C91" s="98" t="s">
        <v>70</v>
      </c>
      <c r="D91" s="98" t="s">
        <v>70</v>
      </c>
      <c r="E91" s="98" t="s">
        <v>70</v>
      </c>
      <c r="F91" s="98" t="s">
        <v>70</v>
      </c>
      <c r="G91" s="98" t="s">
        <v>70</v>
      </c>
      <c r="H91" s="98" t="s">
        <v>70</v>
      </c>
      <c r="I91" s="98" t="s">
        <v>70</v>
      </c>
      <c r="J91" s="98" t="s">
        <v>70</v>
      </c>
      <c r="K91" s="98" t="s">
        <v>70</v>
      </c>
      <c r="L91" s="98" t="s">
        <v>70</v>
      </c>
      <c r="M91" s="98" t="s">
        <v>70</v>
      </c>
      <c r="N91" s="98" t="s">
        <v>70</v>
      </c>
      <c r="O91" s="98" t="s">
        <v>70</v>
      </c>
      <c r="P91" s="98" t="s">
        <v>70</v>
      </c>
      <c r="Q91" s="98" t="s">
        <v>70</v>
      </c>
      <c r="R91" s="98" t="s">
        <v>70</v>
      </c>
      <c r="S91" s="98" t="s">
        <v>70</v>
      </c>
      <c r="T91" s="98" t="s">
        <v>70</v>
      </c>
      <c r="U91" s="82" t="s">
        <v>70</v>
      </c>
      <c r="V91" s="72">
        <v>3</v>
      </c>
      <c r="W91" s="72">
        <v>0</v>
      </c>
      <c r="X91" s="72">
        <v>1</v>
      </c>
      <c r="Y91" s="72">
        <v>1</v>
      </c>
      <c r="Z91" s="72">
        <v>4</v>
      </c>
      <c r="AA91" s="72">
        <v>1</v>
      </c>
      <c r="AB91" s="72">
        <v>10</v>
      </c>
      <c r="AC91" s="20">
        <f>V91/$AB91</f>
        <v>0.3</v>
      </c>
      <c r="AD91" s="20">
        <f t="shared" si="6"/>
        <v>0</v>
      </c>
      <c r="AE91" s="20">
        <f t="shared" si="6"/>
        <v>0.1</v>
      </c>
      <c r="AF91" s="20">
        <f t="shared" si="6"/>
        <v>0.1</v>
      </c>
      <c r="AG91" s="20">
        <f t="shared" si="6"/>
        <v>0.4</v>
      </c>
      <c r="AH91" s="20">
        <f t="shared" si="6"/>
        <v>0.1</v>
      </c>
      <c r="AI91" s="73">
        <v>3.33</v>
      </c>
      <c r="AJ91" s="73">
        <v>4</v>
      </c>
      <c r="AK91" s="72">
        <v>5</v>
      </c>
      <c r="AL91" s="72">
        <v>2</v>
      </c>
    </row>
    <row r="92" spans="1:49" s="18" customFormat="1" ht="18.75" customHeight="1" x14ac:dyDescent="0.25">
      <c r="A92" s="87" t="s">
        <v>34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28"/>
      <c r="W92" s="28"/>
      <c r="X92" s="28"/>
      <c r="Y92" s="28"/>
      <c r="Z92" s="28"/>
      <c r="AA92" s="28"/>
      <c r="AB92" s="52"/>
      <c r="AC92" s="33"/>
      <c r="AD92" s="33"/>
      <c r="AE92" s="33"/>
      <c r="AF92" s="33"/>
      <c r="AG92" s="33"/>
      <c r="AH92" s="33"/>
      <c r="AI92" s="37"/>
      <c r="AJ92" s="37"/>
      <c r="AK92" s="28"/>
      <c r="AL92" s="58"/>
    </row>
    <row r="93" spans="1:49" s="18" customFormat="1" ht="18" customHeight="1" x14ac:dyDescent="0.25">
      <c r="A93" s="19">
        <v>25</v>
      </c>
      <c r="B93" s="98" t="s">
        <v>71</v>
      </c>
      <c r="C93" s="98" t="s">
        <v>71</v>
      </c>
      <c r="D93" s="98" t="s">
        <v>71</v>
      </c>
      <c r="E93" s="98" t="s">
        <v>71</v>
      </c>
      <c r="F93" s="98" t="s">
        <v>71</v>
      </c>
      <c r="G93" s="98" t="s">
        <v>71</v>
      </c>
      <c r="H93" s="98" t="s">
        <v>71</v>
      </c>
      <c r="I93" s="98" t="s">
        <v>71</v>
      </c>
      <c r="J93" s="98" t="s">
        <v>71</v>
      </c>
      <c r="K93" s="98" t="s">
        <v>71</v>
      </c>
      <c r="L93" s="98" t="s">
        <v>71</v>
      </c>
      <c r="M93" s="98" t="s">
        <v>71</v>
      </c>
      <c r="N93" s="98" t="s">
        <v>71</v>
      </c>
      <c r="O93" s="98" t="s">
        <v>71</v>
      </c>
      <c r="P93" s="98" t="s">
        <v>71</v>
      </c>
      <c r="Q93" s="98" t="s">
        <v>71</v>
      </c>
      <c r="R93" s="98" t="s">
        <v>71</v>
      </c>
      <c r="S93" s="98" t="s">
        <v>71</v>
      </c>
      <c r="T93" s="98" t="s">
        <v>71</v>
      </c>
      <c r="U93" s="82" t="s">
        <v>71</v>
      </c>
      <c r="V93" s="72">
        <v>0</v>
      </c>
      <c r="W93" s="72">
        <v>0</v>
      </c>
      <c r="X93" s="72">
        <v>0</v>
      </c>
      <c r="Y93" s="72">
        <v>2</v>
      </c>
      <c r="Z93" s="72">
        <v>7</v>
      </c>
      <c r="AA93" s="72">
        <v>1</v>
      </c>
      <c r="AB93" s="72">
        <v>10</v>
      </c>
      <c r="AC93" s="20">
        <f>V93/$AB93</f>
        <v>0</v>
      </c>
      <c r="AD93" s="20">
        <f t="shared" ref="AD93:AH98" si="7">W93/$AB93</f>
        <v>0</v>
      </c>
      <c r="AE93" s="20">
        <f t="shared" si="7"/>
        <v>0</v>
      </c>
      <c r="AF93" s="20">
        <f t="shared" si="7"/>
        <v>0.2</v>
      </c>
      <c r="AG93" s="20">
        <f t="shared" si="7"/>
        <v>0.7</v>
      </c>
      <c r="AH93" s="20">
        <f t="shared" si="7"/>
        <v>0.1</v>
      </c>
      <c r="AI93" s="73">
        <v>4.78</v>
      </c>
      <c r="AJ93" s="73">
        <v>5</v>
      </c>
      <c r="AK93" s="72">
        <v>5</v>
      </c>
      <c r="AL93" s="72">
        <v>0</v>
      </c>
    </row>
    <row r="94" spans="1:49" s="18" customFormat="1" ht="18" customHeight="1" x14ac:dyDescent="0.25">
      <c r="A94" s="19">
        <v>26</v>
      </c>
      <c r="B94" s="98" t="s">
        <v>72</v>
      </c>
      <c r="C94" s="98" t="s">
        <v>72</v>
      </c>
      <c r="D94" s="98" t="s">
        <v>72</v>
      </c>
      <c r="E94" s="98" t="s">
        <v>72</v>
      </c>
      <c r="F94" s="98" t="s">
        <v>72</v>
      </c>
      <c r="G94" s="98" t="s">
        <v>72</v>
      </c>
      <c r="H94" s="98" t="s">
        <v>72</v>
      </c>
      <c r="I94" s="98" t="s">
        <v>72</v>
      </c>
      <c r="J94" s="98" t="s">
        <v>72</v>
      </c>
      <c r="K94" s="98" t="s">
        <v>72</v>
      </c>
      <c r="L94" s="98" t="s">
        <v>72</v>
      </c>
      <c r="M94" s="98" t="s">
        <v>72</v>
      </c>
      <c r="N94" s="98" t="s">
        <v>72</v>
      </c>
      <c r="O94" s="98" t="s">
        <v>72</v>
      </c>
      <c r="P94" s="98" t="s">
        <v>72</v>
      </c>
      <c r="Q94" s="98" t="s">
        <v>72</v>
      </c>
      <c r="R94" s="98" t="s">
        <v>72</v>
      </c>
      <c r="S94" s="98" t="s">
        <v>72</v>
      </c>
      <c r="T94" s="98" t="s">
        <v>72</v>
      </c>
      <c r="U94" s="82" t="s">
        <v>72</v>
      </c>
      <c r="V94" s="72">
        <v>0</v>
      </c>
      <c r="W94" s="72">
        <v>0</v>
      </c>
      <c r="X94" s="72">
        <v>0</v>
      </c>
      <c r="Y94" s="72">
        <v>1</v>
      </c>
      <c r="Z94" s="72">
        <v>8</v>
      </c>
      <c r="AA94" s="72">
        <v>1</v>
      </c>
      <c r="AB94" s="72">
        <v>10</v>
      </c>
      <c r="AC94" s="20">
        <f t="shared" ref="AC94:AC98" si="8">V94/$AB94</f>
        <v>0</v>
      </c>
      <c r="AD94" s="20">
        <f t="shared" si="7"/>
        <v>0</v>
      </c>
      <c r="AE94" s="20">
        <f t="shared" si="7"/>
        <v>0</v>
      </c>
      <c r="AF94" s="20">
        <f t="shared" si="7"/>
        <v>0.1</v>
      </c>
      <c r="AG94" s="20">
        <f t="shared" si="7"/>
        <v>0.8</v>
      </c>
      <c r="AH94" s="20">
        <f t="shared" si="7"/>
        <v>0.1</v>
      </c>
      <c r="AI94" s="73">
        <v>4.8899999999999997</v>
      </c>
      <c r="AJ94" s="73">
        <v>5</v>
      </c>
      <c r="AK94" s="72">
        <v>5</v>
      </c>
      <c r="AL94" s="72">
        <v>0</v>
      </c>
    </row>
    <row r="95" spans="1:49" s="18" customFormat="1" ht="18" customHeight="1" x14ac:dyDescent="0.25">
      <c r="A95" s="19">
        <v>27</v>
      </c>
      <c r="B95" s="98" t="s">
        <v>73</v>
      </c>
      <c r="C95" s="98" t="s">
        <v>73</v>
      </c>
      <c r="D95" s="98" t="s">
        <v>73</v>
      </c>
      <c r="E95" s="98" t="s">
        <v>73</v>
      </c>
      <c r="F95" s="98" t="s">
        <v>73</v>
      </c>
      <c r="G95" s="98" t="s">
        <v>73</v>
      </c>
      <c r="H95" s="98" t="s">
        <v>73</v>
      </c>
      <c r="I95" s="98" t="s">
        <v>73</v>
      </c>
      <c r="J95" s="98" t="s">
        <v>73</v>
      </c>
      <c r="K95" s="98" t="s">
        <v>73</v>
      </c>
      <c r="L95" s="98" t="s">
        <v>73</v>
      </c>
      <c r="M95" s="98" t="s">
        <v>73</v>
      </c>
      <c r="N95" s="98" t="s">
        <v>73</v>
      </c>
      <c r="O95" s="98" t="s">
        <v>73</v>
      </c>
      <c r="P95" s="98" t="s">
        <v>73</v>
      </c>
      <c r="Q95" s="98" t="s">
        <v>73</v>
      </c>
      <c r="R95" s="98" t="s">
        <v>73</v>
      </c>
      <c r="S95" s="98" t="s">
        <v>73</v>
      </c>
      <c r="T95" s="98" t="s">
        <v>73</v>
      </c>
      <c r="U95" s="82" t="s">
        <v>73</v>
      </c>
      <c r="V95" s="72">
        <v>0</v>
      </c>
      <c r="W95" s="72">
        <v>1</v>
      </c>
      <c r="X95" s="72">
        <v>0</v>
      </c>
      <c r="Y95" s="72">
        <v>1</v>
      </c>
      <c r="Z95" s="72">
        <v>7</v>
      </c>
      <c r="AA95" s="72">
        <v>1</v>
      </c>
      <c r="AB95" s="72">
        <v>10</v>
      </c>
      <c r="AC95" s="20">
        <f t="shared" si="8"/>
        <v>0</v>
      </c>
      <c r="AD95" s="20">
        <f t="shared" si="7"/>
        <v>0.1</v>
      </c>
      <c r="AE95" s="20">
        <f t="shared" si="7"/>
        <v>0</v>
      </c>
      <c r="AF95" s="20">
        <f t="shared" si="7"/>
        <v>0.1</v>
      </c>
      <c r="AG95" s="20">
        <f t="shared" si="7"/>
        <v>0.7</v>
      </c>
      <c r="AH95" s="20">
        <f t="shared" si="7"/>
        <v>0.1</v>
      </c>
      <c r="AI95" s="73">
        <v>4.5599999999999996</v>
      </c>
      <c r="AJ95" s="74">
        <v>5</v>
      </c>
      <c r="AK95" s="72">
        <v>5</v>
      </c>
      <c r="AL95" s="72">
        <v>1</v>
      </c>
    </row>
    <row r="96" spans="1:49" s="18" customFormat="1" ht="18" customHeight="1" x14ac:dyDescent="0.25">
      <c r="A96" s="19">
        <v>28</v>
      </c>
      <c r="B96" s="98" t="s">
        <v>74</v>
      </c>
      <c r="C96" s="98" t="s">
        <v>74</v>
      </c>
      <c r="D96" s="98" t="s">
        <v>74</v>
      </c>
      <c r="E96" s="98" t="s">
        <v>74</v>
      </c>
      <c r="F96" s="98" t="s">
        <v>74</v>
      </c>
      <c r="G96" s="98" t="s">
        <v>74</v>
      </c>
      <c r="H96" s="98" t="s">
        <v>74</v>
      </c>
      <c r="I96" s="98" t="s">
        <v>74</v>
      </c>
      <c r="J96" s="98" t="s">
        <v>74</v>
      </c>
      <c r="K96" s="98" t="s">
        <v>74</v>
      </c>
      <c r="L96" s="98" t="s">
        <v>74</v>
      </c>
      <c r="M96" s="98" t="s">
        <v>74</v>
      </c>
      <c r="N96" s="98" t="s">
        <v>74</v>
      </c>
      <c r="O96" s="98" t="s">
        <v>74</v>
      </c>
      <c r="P96" s="98" t="s">
        <v>74</v>
      </c>
      <c r="Q96" s="98" t="s">
        <v>74</v>
      </c>
      <c r="R96" s="98" t="s">
        <v>74</v>
      </c>
      <c r="S96" s="98" t="s">
        <v>74</v>
      </c>
      <c r="T96" s="98" t="s">
        <v>74</v>
      </c>
      <c r="U96" s="82" t="s">
        <v>74</v>
      </c>
      <c r="V96" s="72">
        <v>0</v>
      </c>
      <c r="W96" s="72">
        <v>0</v>
      </c>
      <c r="X96" s="72">
        <v>0</v>
      </c>
      <c r="Y96" s="72">
        <v>1</v>
      </c>
      <c r="Z96" s="72">
        <v>8</v>
      </c>
      <c r="AA96" s="72">
        <v>1</v>
      </c>
      <c r="AB96" s="72">
        <v>10</v>
      </c>
      <c r="AC96" s="20">
        <f t="shared" si="8"/>
        <v>0</v>
      </c>
      <c r="AD96" s="20">
        <f t="shared" si="7"/>
        <v>0</v>
      </c>
      <c r="AE96" s="20">
        <f t="shared" si="7"/>
        <v>0</v>
      </c>
      <c r="AF96" s="20">
        <f t="shared" si="7"/>
        <v>0.1</v>
      </c>
      <c r="AG96" s="20">
        <f t="shared" si="7"/>
        <v>0.8</v>
      </c>
      <c r="AH96" s="20">
        <f t="shared" si="7"/>
        <v>0.1</v>
      </c>
      <c r="AI96" s="73">
        <v>4.8899999999999997</v>
      </c>
      <c r="AJ96" s="74">
        <v>5</v>
      </c>
      <c r="AK96" s="72">
        <v>5</v>
      </c>
      <c r="AL96" s="72">
        <v>0</v>
      </c>
    </row>
    <row r="97" spans="1:38" s="18" customFormat="1" ht="18" customHeight="1" x14ac:dyDescent="0.25">
      <c r="A97" s="19">
        <v>29</v>
      </c>
      <c r="B97" s="98" t="s">
        <v>75</v>
      </c>
      <c r="C97" s="98" t="s">
        <v>75</v>
      </c>
      <c r="D97" s="98" t="s">
        <v>75</v>
      </c>
      <c r="E97" s="98" t="s">
        <v>75</v>
      </c>
      <c r="F97" s="98" t="s">
        <v>75</v>
      </c>
      <c r="G97" s="98" t="s">
        <v>75</v>
      </c>
      <c r="H97" s="98" t="s">
        <v>75</v>
      </c>
      <c r="I97" s="98" t="s">
        <v>75</v>
      </c>
      <c r="J97" s="98" t="s">
        <v>75</v>
      </c>
      <c r="K97" s="98" t="s">
        <v>75</v>
      </c>
      <c r="L97" s="98" t="s">
        <v>75</v>
      </c>
      <c r="M97" s="98" t="s">
        <v>75</v>
      </c>
      <c r="N97" s="98" t="s">
        <v>75</v>
      </c>
      <c r="O97" s="98" t="s">
        <v>75</v>
      </c>
      <c r="P97" s="98" t="s">
        <v>75</v>
      </c>
      <c r="Q97" s="98" t="s">
        <v>75</v>
      </c>
      <c r="R97" s="98" t="s">
        <v>75</v>
      </c>
      <c r="S97" s="98" t="s">
        <v>75</v>
      </c>
      <c r="T97" s="98" t="s">
        <v>75</v>
      </c>
      <c r="U97" s="82" t="s">
        <v>75</v>
      </c>
      <c r="V97" s="72">
        <v>0</v>
      </c>
      <c r="W97" s="72">
        <v>1</v>
      </c>
      <c r="X97" s="72">
        <v>1</v>
      </c>
      <c r="Y97" s="72">
        <v>3</v>
      </c>
      <c r="Z97" s="72">
        <v>3</v>
      </c>
      <c r="AA97" s="72">
        <v>1</v>
      </c>
      <c r="AB97" s="72">
        <v>9</v>
      </c>
      <c r="AC97" s="20">
        <f t="shared" si="8"/>
        <v>0</v>
      </c>
      <c r="AD97" s="20">
        <f t="shared" si="7"/>
        <v>0.1111111111111111</v>
      </c>
      <c r="AE97" s="20">
        <f t="shared" si="7"/>
        <v>0.1111111111111111</v>
      </c>
      <c r="AF97" s="20">
        <f t="shared" si="7"/>
        <v>0.33333333333333331</v>
      </c>
      <c r="AG97" s="20">
        <f t="shared" si="7"/>
        <v>0.33333333333333331</v>
      </c>
      <c r="AH97" s="20">
        <f t="shared" si="7"/>
        <v>0.1111111111111111</v>
      </c>
      <c r="AI97" s="73">
        <v>4</v>
      </c>
      <c r="AJ97" s="74">
        <v>4</v>
      </c>
      <c r="AK97" s="72">
        <v>4</v>
      </c>
      <c r="AL97" s="72">
        <v>1</v>
      </c>
    </row>
    <row r="98" spans="1:38" s="18" customFormat="1" ht="18" customHeight="1" x14ac:dyDescent="0.25">
      <c r="A98" s="19">
        <v>30</v>
      </c>
      <c r="B98" s="98" t="s">
        <v>76</v>
      </c>
      <c r="C98" s="98" t="s">
        <v>76</v>
      </c>
      <c r="D98" s="98" t="s">
        <v>76</v>
      </c>
      <c r="E98" s="98" t="s">
        <v>76</v>
      </c>
      <c r="F98" s="98" t="s">
        <v>76</v>
      </c>
      <c r="G98" s="98" t="s">
        <v>76</v>
      </c>
      <c r="H98" s="98" t="s">
        <v>76</v>
      </c>
      <c r="I98" s="98" t="s">
        <v>76</v>
      </c>
      <c r="J98" s="98" t="s">
        <v>76</v>
      </c>
      <c r="K98" s="98" t="s">
        <v>76</v>
      </c>
      <c r="L98" s="98" t="s">
        <v>76</v>
      </c>
      <c r="M98" s="98" t="s">
        <v>76</v>
      </c>
      <c r="N98" s="98" t="s">
        <v>76</v>
      </c>
      <c r="O98" s="98" t="s">
        <v>76</v>
      </c>
      <c r="P98" s="98" t="s">
        <v>76</v>
      </c>
      <c r="Q98" s="98" t="s">
        <v>76</v>
      </c>
      <c r="R98" s="98" t="s">
        <v>76</v>
      </c>
      <c r="S98" s="98" t="s">
        <v>76</v>
      </c>
      <c r="T98" s="98" t="s">
        <v>76</v>
      </c>
      <c r="U98" s="82" t="s">
        <v>76</v>
      </c>
      <c r="V98" s="72">
        <v>0</v>
      </c>
      <c r="W98" s="72">
        <v>1</v>
      </c>
      <c r="X98" s="72">
        <v>1</v>
      </c>
      <c r="Y98" s="72">
        <v>1</v>
      </c>
      <c r="Z98" s="72">
        <v>7</v>
      </c>
      <c r="AA98" s="72">
        <v>0</v>
      </c>
      <c r="AB98" s="72">
        <v>10</v>
      </c>
      <c r="AC98" s="20">
        <f t="shared" si="8"/>
        <v>0</v>
      </c>
      <c r="AD98" s="20">
        <f t="shared" si="7"/>
        <v>0.1</v>
      </c>
      <c r="AE98" s="20">
        <f t="shared" si="7"/>
        <v>0.1</v>
      </c>
      <c r="AF98" s="20">
        <f t="shared" si="7"/>
        <v>0.1</v>
      </c>
      <c r="AG98" s="20">
        <f t="shared" si="7"/>
        <v>0.7</v>
      </c>
      <c r="AH98" s="20">
        <f t="shared" si="7"/>
        <v>0</v>
      </c>
      <c r="AI98" s="73">
        <v>4.4000000000000004</v>
      </c>
      <c r="AJ98" s="74">
        <v>5</v>
      </c>
      <c r="AK98" s="72">
        <v>5</v>
      </c>
      <c r="AL98" s="72">
        <v>1</v>
      </c>
    </row>
    <row r="99" spans="1:38" s="18" customFormat="1" ht="18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38"/>
      <c r="W99" s="38"/>
      <c r="X99" s="38"/>
      <c r="Y99" s="38"/>
      <c r="Z99" s="38"/>
      <c r="AA99" s="38"/>
      <c r="AB99" s="39"/>
      <c r="AC99" s="40"/>
      <c r="AD99" s="40"/>
      <c r="AE99" s="40"/>
      <c r="AF99" s="40"/>
      <c r="AG99" s="40"/>
      <c r="AH99" s="40"/>
      <c r="AI99" s="41"/>
      <c r="AJ99" s="41"/>
      <c r="AK99" s="38"/>
      <c r="AL99" s="59"/>
    </row>
    <row r="100" spans="1:38" s="18" customFormat="1" ht="18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38"/>
      <c r="W100" s="38"/>
      <c r="X100" s="38"/>
      <c r="Y100" s="38"/>
      <c r="Z100" s="38"/>
      <c r="AA100" s="38"/>
      <c r="AB100" s="39"/>
      <c r="AC100" s="40"/>
      <c r="AD100" s="40"/>
      <c r="AE100" s="40"/>
      <c r="AF100" s="40"/>
      <c r="AG100" s="40"/>
      <c r="AH100" s="40"/>
      <c r="AI100" s="41"/>
      <c r="AJ100" s="41"/>
      <c r="AK100" s="38"/>
      <c r="AL100" s="59"/>
    </row>
    <row r="101" spans="1:38" ht="48.75" customHeight="1" x14ac:dyDescent="0.25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3" spans="1:38" x14ac:dyDescent="0.25">
      <c r="A103" t="s">
        <v>35</v>
      </c>
      <c r="B103">
        <v>10</v>
      </c>
    </row>
    <row r="104" spans="1:38" x14ac:dyDescent="0.25">
      <c r="A104" t="s">
        <v>36</v>
      </c>
      <c r="B104">
        <v>1</v>
      </c>
    </row>
  </sheetData>
  <sheetProtection sheet="1" objects="1" scenarios="1"/>
  <mergeCells count="65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V47:AA48"/>
    <mergeCell ref="AC47:AH48"/>
    <mergeCell ref="AI47:AL48"/>
    <mergeCell ref="B49:U49"/>
    <mergeCell ref="A50:U50"/>
    <mergeCell ref="V50:AL50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B71:U71"/>
    <mergeCell ref="B59:U59"/>
    <mergeCell ref="B60:U60"/>
    <mergeCell ref="B61:U61"/>
    <mergeCell ref="A66:O66"/>
    <mergeCell ref="AC67:AH68"/>
    <mergeCell ref="AI67:AL68"/>
    <mergeCell ref="B69:U69"/>
    <mergeCell ref="A70:U70"/>
    <mergeCell ref="V70:AL70"/>
    <mergeCell ref="V67:AA68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94:U94"/>
    <mergeCell ref="B95:U95"/>
    <mergeCell ref="B96:U96"/>
    <mergeCell ref="B97:U97"/>
    <mergeCell ref="B98:U98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4"/>
  <sheetViews>
    <sheetView tabSelected="1" view="pageBreakPreview" zoomScale="75" zoomScaleNormal="100" zoomScaleSheetLayoutView="75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10.5703125" customWidth="1"/>
    <col min="5" max="5" width="9.85546875" customWidth="1"/>
    <col min="6" max="6" width="14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9.42578125" bestFit="1" customWidth="1"/>
    <col min="36" max="36" width="14.85546875" bestFit="1" customWidth="1"/>
    <col min="37" max="37" width="11.28515625" bestFit="1" customWidth="1"/>
    <col min="38" max="38" width="8" style="53" bestFit="1" customWidth="1"/>
  </cols>
  <sheetData>
    <row r="1" spans="1:38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8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8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8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8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38" ht="15.75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</row>
    <row r="7" spans="1:38" x14ac:dyDescent="0.25">
      <c r="A7" s="104" t="s">
        <v>47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</row>
    <row r="8" spans="1:38" ht="15.75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8" ht="27.75" customHeight="1" x14ac:dyDescent="0.25">
      <c r="A9" s="106" t="s">
        <v>78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38" ht="20.25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54"/>
    </row>
    <row r="11" spans="1:38" ht="15.75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54"/>
    </row>
    <row r="12" spans="1:38" ht="15.75" customHeight="1" x14ac:dyDescent="0.2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54"/>
    </row>
    <row r="13" spans="1:38" ht="15.75" customHeight="1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54"/>
    </row>
    <row r="14" spans="1:38" ht="15.75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54"/>
    </row>
    <row r="15" spans="1:38" ht="15.75" customHeight="1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54"/>
    </row>
    <row r="16" spans="1:38" ht="15.75" customHeight="1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54"/>
    </row>
    <row r="17" spans="1:38" ht="15.75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54"/>
    </row>
    <row r="18" spans="1:38" ht="15.75" customHeight="1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54"/>
    </row>
    <row r="19" spans="1:38" x14ac:dyDescent="0.25">
      <c r="A19" s="75"/>
      <c r="B19" s="75"/>
      <c r="C19" s="75"/>
      <c r="D19" s="75"/>
      <c r="E19" s="75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54"/>
    </row>
    <row r="20" spans="1:38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54"/>
    </row>
    <row r="21" spans="1:3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54"/>
    </row>
    <row r="22" spans="1:3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54"/>
    </row>
    <row r="23" spans="1:38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54"/>
    </row>
    <row r="24" spans="1:38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54"/>
    </row>
    <row r="25" spans="1:38" x14ac:dyDescent="0.25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54"/>
    </row>
    <row r="26" spans="1:3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54"/>
    </row>
    <row r="27" spans="1:3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54"/>
    </row>
    <row r="28" spans="1:38" ht="40.5" customHeight="1" x14ac:dyDescent="0.25">
      <c r="A28" s="101" t="s">
        <v>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54"/>
    </row>
    <row r="29" spans="1:38" ht="18" x14ac:dyDescent="0.25">
      <c r="A29" s="77"/>
      <c r="B29" s="77"/>
      <c r="C29" s="99" t="s">
        <v>2</v>
      </c>
      <c r="D29" s="99"/>
      <c r="E29" s="99"/>
      <c r="F29" s="99"/>
      <c r="G29" s="99"/>
      <c r="H29" s="99"/>
      <c r="I29" s="99"/>
      <c r="J29" s="99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54"/>
    </row>
    <row r="30" spans="1:38" ht="39.75" customHeight="1" x14ac:dyDescent="0.25">
      <c r="A30" s="77"/>
      <c r="B30" s="77"/>
      <c r="C30" s="99" t="s">
        <v>3</v>
      </c>
      <c r="D30" s="99"/>
      <c r="E30" s="99"/>
      <c r="F30" s="99"/>
      <c r="G30" s="99"/>
      <c r="H30" s="99"/>
      <c r="I30" s="99"/>
      <c r="J30" s="99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54"/>
    </row>
    <row r="31" spans="1:38" ht="18" x14ac:dyDescent="0.25">
      <c r="A31" s="77"/>
      <c r="B31" s="77"/>
      <c r="C31" s="99" t="s">
        <v>4</v>
      </c>
      <c r="D31" s="99"/>
      <c r="E31" s="99"/>
      <c r="F31" s="99"/>
      <c r="G31" s="99"/>
      <c r="H31" s="99"/>
      <c r="I31" s="99"/>
      <c r="J31" s="99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54"/>
    </row>
    <row r="32" spans="1:38" ht="18" x14ac:dyDescent="0.25">
      <c r="C32" s="99" t="s">
        <v>5</v>
      </c>
      <c r="D32" s="99"/>
      <c r="E32" s="99"/>
      <c r="F32" s="99"/>
      <c r="G32" s="99"/>
      <c r="H32" s="99"/>
      <c r="I32" s="99"/>
      <c r="J32" s="99"/>
    </row>
    <row r="33" spans="1:38" x14ac:dyDescent="0.25">
      <c r="C33" s="75"/>
      <c r="D33" s="75"/>
      <c r="E33" s="75"/>
      <c r="F33" s="75"/>
      <c r="G33" s="75"/>
      <c r="H33" s="75"/>
      <c r="I33" s="75"/>
      <c r="J33" s="75"/>
    </row>
    <row r="34" spans="1:38" x14ac:dyDescent="0.25">
      <c r="C34" s="75"/>
      <c r="D34" s="75"/>
      <c r="E34" s="75"/>
      <c r="F34" s="75"/>
      <c r="G34" s="75"/>
      <c r="H34" s="75"/>
      <c r="I34" s="75"/>
      <c r="J34" s="75"/>
    </row>
    <row r="35" spans="1:38" s="5" customFormat="1" ht="20.25" x14ac:dyDescent="0.25">
      <c r="A35" s="90" t="s">
        <v>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5"/>
    </row>
    <row r="36" spans="1:38" x14ac:dyDescent="0.25">
      <c r="C36" s="75"/>
      <c r="D36" s="75"/>
      <c r="E36" s="75"/>
      <c r="F36" s="75"/>
      <c r="G36" s="75"/>
      <c r="H36" s="75"/>
      <c r="I36" s="75"/>
      <c r="J36" s="75"/>
    </row>
    <row r="37" spans="1:38" ht="18.75" x14ac:dyDescent="0.3">
      <c r="A37" s="6">
        <v>1</v>
      </c>
      <c r="B37" s="79" t="s">
        <v>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1"/>
    </row>
    <row r="38" spans="1:38" ht="18.75" x14ac:dyDescent="0.3">
      <c r="A38" s="7"/>
      <c r="B38" s="8"/>
      <c r="C38" s="75"/>
      <c r="D38" s="75"/>
      <c r="E38" s="75"/>
      <c r="F38" s="75"/>
      <c r="G38" s="75"/>
      <c r="H38" s="75"/>
      <c r="I38" s="75"/>
      <c r="J38" s="75"/>
    </row>
    <row r="39" spans="1:38" ht="18.75" x14ac:dyDescent="0.3">
      <c r="A39" s="7"/>
      <c r="B39" s="8"/>
      <c r="C39" s="75"/>
      <c r="D39" s="75"/>
      <c r="E39" s="75"/>
      <c r="F39" s="75"/>
      <c r="G39" s="75"/>
      <c r="H39" s="75"/>
      <c r="I39" s="75"/>
      <c r="J39" s="75"/>
    </row>
    <row r="40" spans="1:38" ht="18.75" x14ac:dyDescent="0.3">
      <c r="A40" s="7"/>
      <c r="B40" s="8"/>
      <c r="C40" s="75"/>
      <c r="D40" s="75"/>
      <c r="E40" s="75"/>
      <c r="F40" s="75"/>
      <c r="G40" s="75"/>
      <c r="H40" s="75"/>
      <c r="I40" s="75"/>
      <c r="J40" s="75"/>
    </row>
    <row r="41" spans="1:38" ht="18.75" x14ac:dyDescent="0.3">
      <c r="A41" s="7"/>
      <c r="B41" s="8"/>
      <c r="C41" s="75"/>
      <c r="D41" s="75"/>
      <c r="E41" s="75"/>
      <c r="F41" s="75"/>
      <c r="G41" s="75"/>
      <c r="H41" s="75"/>
      <c r="I41" s="75"/>
      <c r="J41" s="75"/>
    </row>
    <row r="42" spans="1:38" ht="18.75" x14ac:dyDescent="0.3">
      <c r="A42" s="7"/>
      <c r="B42" s="8"/>
      <c r="C42" s="75"/>
      <c r="D42" s="75"/>
      <c r="E42" s="75"/>
      <c r="F42" s="75"/>
      <c r="G42" s="75"/>
      <c r="H42" s="75"/>
      <c r="I42" s="75"/>
      <c r="J42" s="75"/>
    </row>
    <row r="43" spans="1:38" ht="18.75" x14ac:dyDescent="0.3">
      <c r="A43" s="7"/>
      <c r="B43" s="8"/>
      <c r="C43" s="75"/>
      <c r="D43" s="75"/>
      <c r="E43" s="75"/>
      <c r="F43" s="75"/>
      <c r="G43" s="75"/>
      <c r="H43" s="75"/>
      <c r="I43" s="75"/>
      <c r="J43" s="75"/>
    </row>
    <row r="44" spans="1:38" x14ac:dyDescent="0.25">
      <c r="C44" s="75"/>
      <c r="D44" s="75"/>
      <c r="E44" s="75"/>
      <c r="F44" s="75"/>
      <c r="G44" s="75"/>
      <c r="H44" s="75"/>
      <c r="I44" s="75"/>
      <c r="J44" s="75"/>
    </row>
    <row r="45" spans="1:38" ht="18.75" x14ac:dyDescent="0.3">
      <c r="B45" s="9"/>
      <c r="C45" s="75"/>
      <c r="D45" s="75"/>
      <c r="E45" s="75"/>
      <c r="F45" s="75"/>
      <c r="G45" s="75"/>
      <c r="H45" s="75"/>
      <c r="I45" s="75"/>
      <c r="J45" s="75"/>
    </row>
    <row r="46" spans="1:38" x14ac:dyDescent="0.25">
      <c r="C46" s="75"/>
      <c r="D46" s="75"/>
      <c r="E46" s="75"/>
      <c r="F46" s="75"/>
      <c r="G46" s="75"/>
      <c r="H46" s="75"/>
      <c r="I46" s="75"/>
      <c r="J46" s="75"/>
    </row>
    <row r="47" spans="1:38" ht="15" customHeight="1" x14ac:dyDescent="0.25">
      <c r="V47" s="93" t="s">
        <v>8</v>
      </c>
      <c r="W47" s="93"/>
      <c r="X47" s="93"/>
      <c r="Y47" s="93"/>
      <c r="Z47" s="93"/>
      <c r="AA47" s="93"/>
      <c r="AC47" s="93" t="s">
        <v>9</v>
      </c>
      <c r="AD47" s="93"/>
      <c r="AE47" s="93"/>
      <c r="AF47" s="93"/>
      <c r="AG47" s="93"/>
      <c r="AH47" s="93"/>
      <c r="AI47" s="94" t="s">
        <v>10</v>
      </c>
      <c r="AJ47" s="94"/>
      <c r="AK47" s="94"/>
      <c r="AL47" s="94"/>
    </row>
    <row r="48" spans="1:38" ht="15.75" thickBot="1" x14ac:dyDescent="0.3">
      <c r="V48" s="93"/>
      <c r="W48" s="93"/>
      <c r="X48" s="93"/>
      <c r="Y48" s="93"/>
      <c r="Z48" s="93"/>
      <c r="AA48" s="93"/>
      <c r="AC48" s="93"/>
      <c r="AD48" s="93"/>
      <c r="AE48" s="93"/>
      <c r="AF48" s="93"/>
      <c r="AG48" s="93"/>
      <c r="AH48" s="93"/>
      <c r="AI48" s="94"/>
      <c r="AJ48" s="94"/>
      <c r="AK48" s="94"/>
      <c r="AL48" s="94"/>
    </row>
    <row r="49" spans="1:49" s="17" customFormat="1" ht="18.75" x14ac:dyDescent="0.25">
      <c r="A49" s="10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11">
        <v>1</v>
      </c>
      <c r="W49" s="12">
        <v>2</v>
      </c>
      <c r="X49" s="12">
        <v>3</v>
      </c>
      <c r="Y49" s="12">
        <v>4</v>
      </c>
      <c r="Z49" s="13">
        <v>5</v>
      </c>
      <c r="AA49" s="13" t="s">
        <v>11</v>
      </c>
      <c r="AB49" s="14" t="s">
        <v>12</v>
      </c>
      <c r="AC49" s="11">
        <v>1</v>
      </c>
      <c r="AD49" s="12">
        <v>2</v>
      </c>
      <c r="AE49" s="12">
        <v>3</v>
      </c>
      <c r="AF49" s="12">
        <v>4</v>
      </c>
      <c r="AG49" s="13">
        <v>5</v>
      </c>
      <c r="AH49" s="13" t="s">
        <v>11</v>
      </c>
      <c r="AI49" s="15" t="s">
        <v>13</v>
      </c>
      <c r="AJ49" s="16" t="s">
        <v>14</v>
      </c>
      <c r="AK49" s="16" t="s">
        <v>15</v>
      </c>
      <c r="AL49" s="56" t="s">
        <v>16</v>
      </c>
    </row>
    <row r="50" spans="1:49" s="18" customFormat="1" x14ac:dyDescent="0.25">
      <c r="A50" s="97" t="s">
        <v>17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8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/>
      <c r="AN50"/>
      <c r="AO50"/>
      <c r="AP50"/>
      <c r="AQ50"/>
      <c r="AR50"/>
      <c r="AS50"/>
      <c r="AT50"/>
      <c r="AU50"/>
      <c r="AV50"/>
      <c r="AW50"/>
    </row>
    <row r="51" spans="1:49" s="18" customFormat="1" ht="18.75" customHeight="1" x14ac:dyDescent="0.25">
      <c r="A51" s="19">
        <v>2</v>
      </c>
      <c r="B51" s="98" t="s">
        <v>18</v>
      </c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82"/>
      <c r="V51" s="72">
        <v>0</v>
      </c>
      <c r="W51" s="72">
        <v>0</v>
      </c>
      <c r="X51" s="72">
        <v>0</v>
      </c>
      <c r="Y51" s="72">
        <v>7</v>
      </c>
      <c r="Z51" s="72">
        <v>2</v>
      </c>
      <c r="AA51" s="72">
        <v>0</v>
      </c>
      <c r="AB51" s="72">
        <v>9</v>
      </c>
      <c r="AC51" s="20">
        <f>V51/$AB51</f>
        <v>0</v>
      </c>
      <c r="AD51" s="20">
        <f t="shared" ref="AD51:AH57" si="0">W51/$AB51</f>
        <v>0</v>
      </c>
      <c r="AE51" s="20">
        <f t="shared" si="0"/>
        <v>0</v>
      </c>
      <c r="AF51" s="20">
        <f t="shared" si="0"/>
        <v>0.77777777777777779</v>
      </c>
      <c r="AG51" s="20">
        <f t="shared" si="0"/>
        <v>0.22222222222222221</v>
      </c>
      <c r="AH51" s="20">
        <f t="shared" si="0"/>
        <v>0</v>
      </c>
      <c r="AI51" s="73">
        <v>4.22</v>
      </c>
      <c r="AJ51" s="74">
        <v>4</v>
      </c>
      <c r="AK51" s="72">
        <v>4</v>
      </c>
      <c r="AL51" s="72">
        <v>0</v>
      </c>
      <c r="AM51"/>
      <c r="AN51"/>
      <c r="AO51"/>
      <c r="AP51"/>
      <c r="AQ51"/>
      <c r="AR51"/>
      <c r="AS51"/>
      <c r="AT51"/>
      <c r="AU51"/>
      <c r="AV51"/>
      <c r="AW51"/>
    </row>
    <row r="52" spans="1:49" s="18" customFormat="1" ht="18.75" customHeight="1" x14ac:dyDescent="0.25">
      <c r="A52" s="19">
        <v>3</v>
      </c>
      <c r="B52" s="98" t="s">
        <v>19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82"/>
      <c r="V52" s="72">
        <v>0</v>
      </c>
      <c r="W52" s="72">
        <v>0</v>
      </c>
      <c r="X52" s="72">
        <v>1</v>
      </c>
      <c r="Y52" s="72">
        <v>6</v>
      </c>
      <c r="Z52" s="72">
        <v>3</v>
      </c>
      <c r="AA52" s="72">
        <v>0</v>
      </c>
      <c r="AB52" s="72">
        <v>10</v>
      </c>
      <c r="AC52" s="20">
        <f t="shared" ref="AC52:AC57" si="1">V52/$AB52</f>
        <v>0</v>
      </c>
      <c r="AD52" s="20">
        <f t="shared" si="0"/>
        <v>0</v>
      </c>
      <c r="AE52" s="20">
        <f t="shared" si="0"/>
        <v>0.1</v>
      </c>
      <c r="AF52" s="20">
        <f t="shared" si="0"/>
        <v>0.6</v>
      </c>
      <c r="AG52" s="20">
        <f t="shared" si="0"/>
        <v>0.3</v>
      </c>
      <c r="AH52" s="20">
        <f t="shared" si="0"/>
        <v>0</v>
      </c>
      <c r="AI52" s="73">
        <v>4.2</v>
      </c>
      <c r="AJ52" s="74">
        <v>4</v>
      </c>
      <c r="AK52" s="72">
        <v>4</v>
      </c>
      <c r="AL52" s="72">
        <v>1</v>
      </c>
      <c r="AM52"/>
      <c r="AN52"/>
      <c r="AO52"/>
      <c r="AP52"/>
      <c r="AQ52"/>
      <c r="AR52"/>
      <c r="AS52"/>
      <c r="AT52"/>
      <c r="AU52"/>
      <c r="AV52"/>
      <c r="AW52"/>
    </row>
    <row r="53" spans="1:49" s="18" customFormat="1" ht="18" customHeight="1" x14ac:dyDescent="0.25">
      <c r="A53" s="19">
        <v>4</v>
      </c>
      <c r="B53" s="98" t="s">
        <v>20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82"/>
      <c r="V53" s="72">
        <v>0</v>
      </c>
      <c r="W53" s="72">
        <v>0</v>
      </c>
      <c r="X53" s="72">
        <v>1</v>
      </c>
      <c r="Y53" s="72">
        <v>1</v>
      </c>
      <c r="Z53" s="72">
        <v>8</v>
      </c>
      <c r="AA53" s="72">
        <v>0</v>
      </c>
      <c r="AB53" s="72">
        <v>10</v>
      </c>
      <c r="AC53" s="20">
        <f t="shared" si="1"/>
        <v>0</v>
      </c>
      <c r="AD53" s="20">
        <f t="shared" si="0"/>
        <v>0</v>
      </c>
      <c r="AE53" s="20">
        <f t="shared" si="0"/>
        <v>0.1</v>
      </c>
      <c r="AF53" s="20">
        <f t="shared" si="0"/>
        <v>0.1</v>
      </c>
      <c r="AG53" s="20">
        <f t="shared" si="0"/>
        <v>0.8</v>
      </c>
      <c r="AH53" s="20">
        <f t="shared" si="0"/>
        <v>0</v>
      </c>
      <c r="AI53" s="73">
        <v>4.7</v>
      </c>
      <c r="AJ53" s="74">
        <v>5</v>
      </c>
      <c r="AK53" s="72">
        <v>5</v>
      </c>
      <c r="AL53" s="72">
        <v>1</v>
      </c>
      <c r="AM53"/>
      <c r="AN53"/>
      <c r="AO53"/>
      <c r="AP53"/>
      <c r="AQ53"/>
      <c r="AR53"/>
      <c r="AS53"/>
      <c r="AT53"/>
      <c r="AU53"/>
      <c r="AV53"/>
      <c r="AW53"/>
    </row>
    <row r="54" spans="1:49" s="17" customFormat="1" ht="18" customHeight="1" x14ac:dyDescent="0.25">
      <c r="A54" s="19">
        <v>5</v>
      </c>
      <c r="B54" s="98" t="s">
        <v>21</v>
      </c>
      <c r="C54" s="98" t="s">
        <v>22</v>
      </c>
      <c r="D54" s="98" t="s">
        <v>22</v>
      </c>
      <c r="E54" s="98" t="s">
        <v>22</v>
      </c>
      <c r="F54" s="98" t="s">
        <v>22</v>
      </c>
      <c r="G54" s="98" t="s">
        <v>22</v>
      </c>
      <c r="H54" s="98" t="s">
        <v>22</v>
      </c>
      <c r="I54" s="98" t="s">
        <v>22</v>
      </c>
      <c r="J54" s="98" t="s">
        <v>22</v>
      </c>
      <c r="K54" s="98" t="s">
        <v>22</v>
      </c>
      <c r="L54" s="98" t="s">
        <v>22</v>
      </c>
      <c r="M54" s="98" t="s">
        <v>22</v>
      </c>
      <c r="N54" s="98" t="s">
        <v>22</v>
      </c>
      <c r="O54" s="98" t="s">
        <v>22</v>
      </c>
      <c r="P54" s="98" t="s">
        <v>22</v>
      </c>
      <c r="Q54" s="98" t="s">
        <v>22</v>
      </c>
      <c r="R54" s="98" t="s">
        <v>22</v>
      </c>
      <c r="S54" s="98" t="s">
        <v>22</v>
      </c>
      <c r="T54" s="98" t="s">
        <v>22</v>
      </c>
      <c r="U54" s="82" t="s">
        <v>22</v>
      </c>
      <c r="V54" s="72">
        <v>0</v>
      </c>
      <c r="W54" s="72">
        <v>0</v>
      </c>
      <c r="X54" s="72">
        <v>1</v>
      </c>
      <c r="Y54" s="72">
        <v>2</v>
      </c>
      <c r="Z54" s="72">
        <v>7</v>
      </c>
      <c r="AA54" s="72">
        <v>0</v>
      </c>
      <c r="AB54" s="72">
        <v>10</v>
      </c>
      <c r="AC54" s="20">
        <f t="shared" si="1"/>
        <v>0</v>
      </c>
      <c r="AD54" s="20">
        <f t="shared" si="0"/>
        <v>0</v>
      </c>
      <c r="AE54" s="20">
        <f t="shared" si="0"/>
        <v>0.1</v>
      </c>
      <c r="AF54" s="20">
        <f t="shared" si="0"/>
        <v>0.2</v>
      </c>
      <c r="AG54" s="20">
        <f t="shared" si="0"/>
        <v>0.7</v>
      </c>
      <c r="AH54" s="20">
        <f t="shared" si="0"/>
        <v>0</v>
      </c>
      <c r="AI54" s="73">
        <v>4.5999999999999996</v>
      </c>
      <c r="AJ54" s="74">
        <v>5</v>
      </c>
      <c r="AK54" s="72">
        <v>5</v>
      </c>
      <c r="AL54" s="72">
        <v>1</v>
      </c>
      <c r="AM54"/>
      <c r="AN54"/>
      <c r="AO54"/>
      <c r="AP54"/>
      <c r="AQ54"/>
      <c r="AR54"/>
      <c r="AS54"/>
      <c r="AT54"/>
      <c r="AU54"/>
      <c r="AV54"/>
      <c r="AW54"/>
    </row>
    <row r="55" spans="1:49" s="17" customFormat="1" ht="18" customHeight="1" x14ac:dyDescent="0.25">
      <c r="A55" s="19">
        <v>6</v>
      </c>
      <c r="B55" s="98" t="s">
        <v>23</v>
      </c>
      <c r="C55" s="98" t="s">
        <v>24</v>
      </c>
      <c r="D55" s="98" t="s">
        <v>24</v>
      </c>
      <c r="E55" s="98" t="s">
        <v>24</v>
      </c>
      <c r="F55" s="98" t="s">
        <v>24</v>
      </c>
      <c r="G55" s="98" t="s">
        <v>24</v>
      </c>
      <c r="H55" s="98" t="s">
        <v>24</v>
      </c>
      <c r="I55" s="98" t="s">
        <v>24</v>
      </c>
      <c r="J55" s="98" t="s">
        <v>24</v>
      </c>
      <c r="K55" s="98" t="s">
        <v>24</v>
      </c>
      <c r="L55" s="98" t="s">
        <v>24</v>
      </c>
      <c r="M55" s="98" t="s">
        <v>24</v>
      </c>
      <c r="N55" s="98" t="s">
        <v>24</v>
      </c>
      <c r="O55" s="98" t="s">
        <v>24</v>
      </c>
      <c r="P55" s="98" t="s">
        <v>24</v>
      </c>
      <c r="Q55" s="98" t="s">
        <v>24</v>
      </c>
      <c r="R55" s="98" t="s">
        <v>24</v>
      </c>
      <c r="S55" s="98" t="s">
        <v>24</v>
      </c>
      <c r="T55" s="98" t="s">
        <v>24</v>
      </c>
      <c r="U55" s="82" t="s">
        <v>24</v>
      </c>
      <c r="V55" s="72">
        <v>0</v>
      </c>
      <c r="W55" s="72">
        <v>0</v>
      </c>
      <c r="X55" s="72">
        <v>1</v>
      </c>
      <c r="Y55" s="72">
        <v>3</v>
      </c>
      <c r="Z55" s="72">
        <v>6</v>
      </c>
      <c r="AA55" s="72">
        <v>0</v>
      </c>
      <c r="AB55" s="72">
        <v>10</v>
      </c>
      <c r="AC55" s="20">
        <f t="shared" si="1"/>
        <v>0</v>
      </c>
      <c r="AD55" s="20">
        <f t="shared" si="0"/>
        <v>0</v>
      </c>
      <c r="AE55" s="20">
        <f t="shared" si="0"/>
        <v>0.1</v>
      </c>
      <c r="AF55" s="20">
        <f t="shared" si="0"/>
        <v>0.3</v>
      </c>
      <c r="AG55" s="20">
        <f t="shared" si="0"/>
        <v>0.6</v>
      </c>
      <c r="AH55" s="20">
        <f t="shared" si="0"/>
        <v>0</v>
      </c>
      <c r="AI55" s="73">
        <v>4.5</v>
      </c>
      <c r="AJ55" s="74">
        <v>5</v>
      </c>
      <c r="AK55" s="72">
        <v>5</v>
      </c>
      <c r="AL55" s="72">
        <v>1</v>
      </c>
      <c r="AM55"/>
      <c r="AN55"/>
      <c r="AO55"/>
      <c r="AP55"/>
      <c r="AQ55"/>
      <c r="AR55"/>
      <c r="AS55"/>
      <c r="AT55"/>
      <c r="AU55"/>
      <c r="AV55"/>
      <c r="AW55"/>
    </row>
    <row r="56" spans="1:49" s="17" customFormat="1" ht="18" customHeight="1" x14ac:dyDescent="0.25">
      <c r="A56" s="19">
        <v>7</v>
      </c>
      <c r="B56" s="98" t="s">
        <v>25</v>
      </c>
      <c r="C56" s="98" t="s">
        <v>26</v>
      </c>
      <c r="D56" s="98" t="s">
        <v>26</v>
      </c>
      <c r="E56" s="98" t="s">
        <v>26</v>
      </c>
      <c r="F56" s="98" t="s">
        <v>26</v>
      </c>
      <c r="G56" s="98" t="s">
        <v>26</v>
      </c>
      <c r="H56" s="98" t="s">
        <v>26</v>
      </c>
      <c r="I56" s="98" t="s">
        <v>26</v>
      </c>
      <c r="J56" s="98" t="s">
        <v>26</v>
      </c>
      <c r="K56" s="98" t="s">
        <v>26</v>
      </c>
      <c r="L56" s="98" t="s">
        <v>26</v>
      </c>
      <c r="M56" s="98" t="s">
        <v>26</v>
      </c>
      <c r="N56" s="98" t="s">
        <v>26</v>
      </c>
      <c r="O56" s="98" t="s">
        <v>26</v>
      </c>
      <c r="P56" s="98" t="s">
        <v>26</v>
      </c>
      <c r="Q56" s="98" t="s">
        <v>26</v>
      </c>
      <c r="R56" s="98" t="s">
        <v>26</v>
      </c>
      <c r="S56" s="98" t="s">
        <v>26</v>
      </c>
      <c r="T56" s="98" t="s">
        <v>26</v>
      </c>
      <c r="U56" s="82" t="s">
        <v>26</v>
      </c>
      <c r="V56" s="72">
        <v>1</v>
      </c>
      <c r="W56" s="72">
        <v>0</v>
      </c>
      <c r="X56" s="72">
        <v>2</v>
      </c>
      <c r="Y56" s="72">
        <v>4</v>
      </c>
      <c r="Z56" s="72">
        <v>3</v>
      </c>
      <c r="AA56" s="72">
        <v>0</v>
      </c>
      <c r="AB56" s="72">
        <v>10</v>
      </c>
      <c r="AC56" s="20">
        <f t="shared" si="1"/>
        <v>0.1</v>
      </c>
      <c r="AD56" s="20">
        <f t="shared" si="0"/>
        <v>0</v>
      </c>
      <c r="AE56" s="20">
        <f t="shared" si="0"/>
        <v>0.2</v>
      </c>
      <c r="AF56" s="20">
        <f t="shared" si="0"/>
        <v>0.4</v>
      </c>
      <c r="AG56" s="20">
        <f t="shared" si="0"/>
        <v>0.3</v>
      </c>
      <c r="AH56" s="20">
        <f t="shared" si="0"/>
        <v>0</v>
      </c>
      <c r="AI56" s="73">
        <v>3.8</v>
      </c>
      <c r="AJ56" s="74">
        <v>4</v>
      </c>
      <c r="AK56" s="72">
        <v>4</v>
      </c>
      <c r="AL56" s="72">
        <v>1</v>
      </c>
      <c r="AM56"/>
      <c r="AN56"/>
      <c r="AO56"/>
      <c r="AP56"/>
      <c r="AQ56"/>
      <c r="AR56"/>
      <c r="AS56"/>
      <c r="AT56"/>
      <c r="AU56"/>
      <c r="AV56"/>
      <c r="AW56"/>
    </row>
    <row r="57" spans="1:49" s="17" customFormat="1" ht="18" customHeight="1" x14ac:dyDescent="0.25">
      <c r="A57" s="19">
        <v>8</v>
      </c>
      <c r="B57" s="98" t="s">
        <v>27</v>
      </c>
      <c r="C57" s="98" t="s">
        <v>28</v>
      </c>
      <c r="D57" s="98" t="s">
        <v>28</v>
      </c>
      <c r="E57" s="98" t="s">
        <v>28</v>
      </c>
      <c r="F57" s="98" t="s">
        <v>28</v>
      </c>
      <c r="G57" s="98" t="s">
        <v>28</v>
      </c>
      <c r="H57" s="98" t="s">
        <v>28</v>
      </c>
      <c r="I57" s="98" t="s">
        <v>28</v>
      </c>
      <c r="J57" s="98" t="s">
        <v>28</v>
      </c>
      <c r="K57" s="98" t="s">
        <v>28</v>
      </c>
      <c r="L57" s="98" t="s">
        <v>28</v>
      </c>
      <c r="M57" s="98" t="s">
        <v>28</v>
      </c>
      <c r="N57" s="98" t="s">
        <v>28</v>
      </c>
      <c r="O57" s="98" t="s">
        <v>28</v>
      </c>
      <c r="P57" s="98" t="s">
        <v>28</v>
      </c>
      <c r="Q57" s="98" t="s">
        <v>28</v>
      </c>
      <c r="R57" s="98" t="s">
        <v>28</v>
      </c>
      <c r="S57" s="98" t="s">
        <v>28</v>
      </c>
      <c r="T57" s="98" t="s">
        <v>28</v>
      </c>
      <c r="U57" s="82" t="s">
        <v>28</v>
      </c>
      <c r="V57" s="72">
        <v>0</v>
      </c>
      <c r="W57" s="72">
        <v>0</v>
      </c>
      <c r="X57" s="72">
        <v>1</v>
      </c>
      <c r="Y57" s="72">
        <v>1</v>
      </c>
      <c r="Z57" s="72">
        <v>6</v>
      </c>
      <c r="AA57" s="72">
        <v>2</v>
      </c>
      <c r="AB57" s="72">
        <v>10</v>
      </c>
      <c r="AC57" s="20">
        <f t="shared" si="1"/>
        <v>0</v>
      </c>
      <c r="AD57" s="20">
        <f t="shared" si="0"/>
        <v>0</v>
      </c>
      <c r="AE57" s="20">
        <f t="shared" si="0"/>
        <v>0.1</v>
      </c>
      <c r="AF57" s="20">
        <f t="shared" si="0"/>
        <v>0.1</v>
      </c>
      <c r="AG57" s="20">
        <f t="shared" si="0"/>
        <v>0.6</v>
      </c>
      <c r="AH57" s="20">
        <f t="shared" si="0"/>
        <v>0.2</v>
      </c>
      <c r="AI57" s="73">
        <v>4.63</v>
      </c>
      <c r="AJ57" s="73">
        <v>5</v>
      </c>
      <c r="AK57" s="72">
        <v>5</v>
      </c>
      <c r="AL57" s="72">
        <v>1</v>
      </c>
      <c r="AM57"/>
      <c r="AN57"/>
      <c r="AO57"/>
      <c r="AP57"/>
      <c r="AQ57"/>
      <c r="AR57"/>
      <c r="AS57"/>
      <c r="AT57"/>
      <c r="AU57"/>
      <c r="AV57"/>
      <c r="AW57"/>
    </row>
    <row r="58" spans="1:49" s="18" customFormat="1" x14ac:dyDescent="0.25">
      <c r="A58" s="97" t="s">
        <v>29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8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/>
      <c r="AN58"/>
      <c r="AO58"/>
      <c r="AP58"/>
      <c r="AQ58"/>
      <c r="AR58"/>
      <c r="AS58"/>
      <c r="AT58"/>
      <c r="AU58"/>
      <c r="AV58"/>
      <c r="AW58"/>
    </row>
    <row r="59" spans="1:49" s="17" customFormat="1" ht="18" customHeight="1" x14ac:dyDescent="0.25">
      <c r="A59" s="19">
        <v>9</v>
      </c>
      <c r="B59" s="98" t="s">
        <v>55</v>
      </c>
      <c r="C59" s="98" t="s">
        <v>55</v>
      </c>
      <c r="D59" s="98" t="s">
        <v>55</v>
      </c>
      <c r="E59" s="98" t="s">
        <v>55</v>
      </c>
      <c r="F59" s="98" t="s">
        <v>55</v>
      </c>
      <c r="G59" s="98" t="s">
        <v>55</v>
      </c>
      <c r="H59" s="98" t="s">
        <v>55</v>
      </c>
      <c r="I59" s="98" t="s">
        <v>55</v>
      </c>
      <c r="J59" s="98" t="s">
        <v>55</v>
      </c>
      <c r="K59" s="98" t="s">
        <v>55</v>
      </c>
      <c r="L59" s="98" t="s">
        <v>55</v>
      </c>
      <c r="M59" s="98" t="s">
        <v>55</v>
      </c>
      <c r="N59" s="98" t="s">
        <v>55</v>
      </c>
      <c r="O59" s="98" t="s">
        <v>55</v>
      </c>
      <c r="P59" s="98" t="s">
        <v>55</v>
      </c>
      <c r="Q59" s="98" t="s">
        <v>55</v>
      </c>
      <c r="R59" s="98" t="s">
        <v>55</v>
      </c>
      <c r="S59" s="98" t="s">
        <v>55</v>
      </c>
      <c r="T59" s="98" t="s">
        <v>55</v>
      </c>
      <c r="U59" s="82" t="s">
        <v>55</v>
      </c>
      <c r="V59" s="72">
        <v>0</v>
      </c>
      <c r="W59" s="72">
        <v>0</v>
      </c>
      <c r="X59" s="72">
        <v>1</v>
      </c>
      <c r="Y59" s="72">
        <v>4</v>
      </c>
      <c r="Z59" s="72">
        <v>5</v>
      </c>
      <c r="AA59" s="72">
        <v>0</v>
      </c>
      <c r="AB59" s="72">
        <v>10</v>
      </c>
      <c r="AC59" s="20">
        <f>V59/$AB59</f>
        <v>0</v>
      </c>
      <c r="AD59" s="20">
        <f t="shared" ref="AD59:AH61" si="2">W59/$AB59</f>
        <v>0</v>
      </c>
      <c r="AE59" s="20">
        <f t="shared" si="2"/>
        <v>0.1</v>
      </c>
      <c r="AF59" s="20">
        <f t="shared" si="2"/>
        <v>0.4</v>
      </c>
      <c r="AG59" s="20">
        <f t="shared" si="2"/>
        <v>0.5</v>
      </c>
      <c r="AH59" s="20">
        <f t="shared" si="2"/>
        <v>0</v>
      </c>
      <c r="AI59" s="73">
        <v>4.4000000000000004</v>
      </c>
      <c r="AJ59" s="74">
        <v>4.5</v>
      </c>
      <c r="AK59" s="72">
        <v>5</v>
      </c>
      <c r="AL59" s="72">
        <v>1</v>
      </c>
      <c r="AM59"/>
      <c r="AN59"/>
      <c r="AO59"/>
      <c r="AP59"/>
      <c r="AQ59"/>
      <c r="AR59"/>
      <c r="AS59"/>
      <c r="AT59"/>
      <c r="AU59"/>
      <c r="AV59"/>
      <c r="AW59"/>
    </row>
    <row r="60" spans="1:49" s="17" customFormat="1" ht="18" customHeight="1" x14ac:dyDescent="0.25">
      <c r="A60" s="19">
        <v>10</v>
      </c>
      <c r="B60" s="98" t="s">
        <v>56</v>
      </c>
      <c r="C60" s="98" t="s">
        <v>56</v>
      </c>
      <c r="D60" s="98" t="s">
        <v>56</v>
      </c>
      <c r="E60" s="98" t="s">
        <v>56</v>
      </c>
      <c r="F60" s="98" t="s">
        <v>56</v>
      </c>
      <c r="G60" s="98" t="s">
        <v>56</v>
      </c>
      <c r="H60" s="98" t="s">
        <v>56</v>
      </c>
      <c r="I60" s="98" t="s">
        <v>56</v>
      </c>
      <c r="J60" s="98" t="s">
        <v>56</v>
      </c>
      <c r="K60" s="98" t="s">
        <v>56</v>
      </c>
      <c r="L60" s="98" t="s">
        <v>56</v>
      </c>
      <c r="M60" s="98" t="s">
        <v>56</v>
      </c>
      <c r="N60" s="98" t="s">
        <v>56</v>
      </c>
      <c r="O60" s="98" t="s">
        <v>56</v>
      </c>
      <c r="P60" s="98" t="s">
        <v>56</v>
      </c>
      <c r="Q60" s="98" t="s">
        <v>56</v>
      </c>
      <c r="R60" s="98" t="s">
        <v>56</v>
      </c>
      <c r="S60" s="98" t="s">
        <v>56</v>
      </c>
      <c r="T60" s="98" t="s">
        <v>56</v>
      </c>
      <c r="U60" s="82" t="s">
        <v>56</v>
      </c>
      <c r="V60" s="72">
        <v>0</v>
      </c>
      <c r="W60" s="72">
        <v>0</v>
      </c>
      <c r="X60" s="72">
        <v>2</v>
      </c>
      <c r="Y60" s="72">
        <v>5</v>
      </c>
      <c r="Z60" s="72">
        <v>3</v>
      </c>
      <c r="AA60" s="72">
        <v>0</v>
      </c>
      <c r="AB60" s="72">
        <v>10</v>
      </c>
      <c r="AC60" s="20">
        <f t="shared" ref="AC60:AC61" si="3">V60/$AB60</f>
        <v>0</v>
      </c>
      <c r="AD60" s="20">
        <f t="shared" si="2"/>
        <v>0</v>
      </c>
      <c r="AE60" s="20">
        <f t="shared" si="2"/>
        <v>0.2</v>
      </c>
      <c r="AF60" s="20">
        <f t="shared" si="2"/>
        <v>0.5</v>
      </c>
      <c r="AG60" s="20">
        <f t="shared" si="2"/>
        <v>0.3</v>
      </c>
      <c r="AH60" s="20">
        <f t="shared" si="2"/>
        <v>0</v>
      </c>
      <c r="AI60" s="73">
        <v>4.0999999999999996</v>
      </c>
      <c r="AJ60" s="74">
        <v>4</v>
      </c>
      <c r="AK60" s="72">
        <v>4</v>
      </c>
      <c r="AL60" s="72">
        <v>1</v>
      </c>
      <c r="AM60"/>
      <c r="AN60"/>
      <c r="AO60"/>
      <c r="AP60"/>
      <c r="AQ60"/>
      <c r="AR60"/>
      <c r="AS60"/>
      <c r="AT60"/>
      <c r="AU60"/>
      <c r="AV60"/>
      <c r="AW60"/>
    </row>
    <row r="61" spans="1:49" s="17" customFormat="1" ht="18" customHeight="1" x14ac:dyDescent="0.25">
      <c r="A61" s="19">
        <v>11</v>
      </c>
      <c r="B61" s="98" t="s">
        <v>57</v>
      </c>
      <c r="C61" s="98" t="s">
        <v>57</v>
      </c>
      <c r="D61" s="98" t="s">
        <v>57</v>
      </c>
      <c r="E61" s="98" t="s">
        <v>57</v>
      </c>
      <c r="F61" s="98" t="s">
        <v>57</v>
      </c>
      <c r="G61" s="98" t="s">
        <v>57</v>
      </c>
      <c r="H61" s="98" t="s">
        <v>57</v>
      </c>
      <c r="I61" s="98" t="s">
        <v>57</v>
      </c>
      <c r="J61" s="98" t="s">
        <v>57</v>
      </c>
      <c r="K61" s="98" t="s">
        <v>57</v>
      </c>
      <c r="L61" s="98" t="s">
        <v>57</v>
      </c>
      <c r="M61" s="98" t="s">
        <v>57</v>
      </c>
      <c r="N61" s="98" t="s">
        <v>57</v>
      </c>
      <c r="O61" s="98" t="s">
        <v>57</v>
      </c>
      <c r="P61" s="98" t="s">
        <v>57</v>
      </c>
      <c r="Q61" s="98" t="s">
        <v>57</v>
      </c>
      <c r="R61" s="98" t="s">
        <v>57</v>
      </c>
      <c r="S61" s="98" t="s">
        <v>57</v>
      </c>
      <c r="T61" s="98" t="s">
        <v>57</v>
      </c>
      <c r="U61" s="82" t="s">
        <v>57</v>
      </c>
      <c r="V61" s="72">
        <v>0</v>
      </c>
      <c r="W61" s="72">
        <v>0</v>
      </c>
      <c r="X61" s="72">
        <v>1</v>
      </c>
      <c r="Y61" s="72">
        <v>6</v>
      </c>
      <c r="Z61" s="72">
        <v>3</v>
      </c>
      <c r="AA61" s="72">
        <v>0</v>
      </c>
      <c r="AB61" s="72">
        <v>10</v>
      </c>
      <c r="AC61" s="20">
        <f t="shared" si="3"/>
        <v>0</v>
      </c>
      <c r="AD61" s="20">
        <f t="shared" si="2"/>
        <v>0</v>
      </c>
      <c r="AE61" s="20">
        <f t="shared" si="2"/>
        <v>0.1</v>
      </c>
      <c r="AF61" s="20">
        <f t="shared" si="2"/>
        <v>0.6</v>
      </c>
      <c r="AG61" s="20">
        <f t="shared" si="2"/>
        <v>0.3</v>
      </c>
      <c r="AH61" s="20">
        <f t="shared" si="2"/>
        <v>0</v>
      </c>
      <c r="AI61" s="73">
        <v>4.2</v>
      </c>
      <c r="AJ61" s="73">
        <v>4</v>
      </c>
      <c r="AK61" s="72">
        <v>4</v>
      </c>
      <c r="AL61" s="72">
        <v>1</v>
      </c>
      <c r="AM61"/>
      <c r="AN61"/>
      <c r="AO61"/>
      <c r="AP61"/>
      <c r="AQ61"/>
      <c r="AR61"/>
      <c r="AS61"/>
      <c r="AT61"/>
      <c r="AU61"/>
      <c r="AV61"/>
      <c r="AW61"/>
    </row>
    <row r="62" spans="1:49" s="17" customFormat="1" ht="18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  <c r="AC62" s="24"/>
      <c r="AD62" s="24"/>
      <c r="AE62" s="24"/>
      <c r="AF62" s="24"/>
      <c r="AG62" s="24"/>
      <c r="AH62" s="24"/>
      <c r="AI62" s="25"/>
      <c r="AJ62" s="25"/>
      <c r="AK62" s="23"/>
      <c r="AL62" s="57"/>
      <c r="AM62"/>
      <c r="AN62"/>
      <c r="AO62"/>
      <c r="AP62"/>
      <c r="AQ62"/>
      <c r="AR62"/>
      <c r="AS62"/>
      <c r="AT62"/>
      <c r="AU62"/>
      <c r="AV62"/>
      <c r="AW62"/>
    </row>
    <row r="63" spans="1:49" s="17" customFormat="1" ht="18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  <c r="AC63" s="24"/>
      <c r="AD63" s="24"/>
      <c r="AE63" s="24"/>
      <c r="AF63" s="24"/>
      <c r="AG63" s="24"/>
      <c r="AH63" s="24"/>
      <c r="AI63" s="25"/>
      <c r="AJ63" s="25"/>
      <c r="AK63" s="23"/>
      <c r="AL63" s="57"/>
      <c r="AM63"/>
      <c r="AN63"/>
      <c r="AO63"/>
      <c r="AP63"/>
      <c r="AQ63"/>
      <c r="AR63"/>
      <c r="AS63"/>
      <c r="AT63"/>
      <c r="AU63"/>
      <c r="AV63"/>
      <c r="AW63"/>
    </row>
    <row r="64" spans="1:49" s="17" customFormat="1" ht="18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  <c r="AC64" s="24"/>
      <c r="AD64" s="24"/>
      <c r="AE64" s="24"/>
      <c r="AF64" s="24"/>
      <c r="AG64" s="24"/>
      <c r="AH64" s="24"/>
      <c r="AI64" s="25"/>
      <c r="AJ64" s="25"/>
      <c r="AK64" s="23"/>
      <c r="AL64" s="57"/>
      <c r="AM64"/>
      <c r="AN64"/>
      <c r="AO64"/>
      <c r="AP64"/>
      <c r="AQ64"/>
      <c r="AR64"/>
      <c r="AS64"/>
      <c r="AT64"/>
      <c r="AU64"/>
      <c r="AV64"/>
      <c r="AW64"/>
    </row>
    <row r="65" spans="1:49" s="17" customFormat="1" ht="18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  <c r="AC65" s="24"/>
      <c r="AD65" s="24"/>
      <c r="AE65" s="24"/>
      <c r="AF65" s="24"/>
      <c r="AG65" s="24"/>
      <c r="AH65" s="24"/>
      <c r="AI65" s="25"/>
      <c r="AJ65" s="25"/>
      <c r="AK65" s="23"/>
      <c r="AL65" s="57"/>
      <c r="AM65"/>
      <c r="AN65"/>
      <c r="AO65"/>
      <c r="AP65"/>
      <c r="AQ65"/>
      <c r="AR65"/>
      <c r="AS65"/>
      <c r="AT65"/>
      <c r="AU65"/>
      <c r="AV65"/>
      <c r="AW65"/>
    </row>
    <row r="66" spans="1:49" s="5" customFormat="1" ht="20.25" x14ac:dyDescent="0.25">
      <c r="A66" s="90" t="s">
        <v>30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55"/>
      <c r="AM66"/>
      <c r="AN66"/>
      <c r="AO66"/>
      <c r="AP66"/>
      <c r="AQ66"/>
      <c r="AR66"/>
      <c r="AS66"/>
      <c r="AT66"/>
      <c r="AU66"/>
      <c r="AV66"/>
      <c r="AW66"/>
    </row>
    <row r="67" spans="1:49" ht="15" customHeight="1" x14ac:dyDescent="0.25">
      <c r="V67" s="93" t="s">
        <v>8</v>
      </c>
      <c r="W67" s="93"/>
      <c r="X67" s="93"/>
      <c r="Y67" s="93"/>
      <c r="Z67" s="93"/>
      <c r="AA67" s="93"/>
      <c r="AC67" s="93" t="s">
        <v>9</v>
      </c>
      <c r="AD67" s="93"/>
      <c r="AE67" s="93"/>
      <c r="AF67" s="93"/>
      <c r="AG67" s="93"/>
      <c r="AH67" s="93"/>
      <c r="AI67" s="94" t="s">
        <v>10</v>
      </c>
      <c r="AJ67" s="94"/>
      <c r="AK67" s="94"/>
      <c r="AL67" s="94"/>
    </row>
    <row r="68" spans="1:49" ht="15.75" thickBot="1" x14ac:dyDescent="0.3">
      <c r="V68" s="93"/>
      <c r="W68" s="93"/>
      <c r="X68" s="93"/>
      <c r="Y68" s="93"/>
      <c r="Z68" s="93"/>
      <c r="AA68" s="93"/>
      <c r="AC68" s="93"/>
      <c r="AD68" s="93"/>
      <c r="AE68" s="93"/>
      <c r="AF68" s="93"/>
      <c r="AG68" s="93"/>
      <c r="AH68" s="93"/>
      <c r="AI68" s="94"/>
      <c r="AJ68" s="94"/>
      <c r="AK68" s="94"/>
      <c r="AL68" s="94"/>
    </row>
    <row r="69" spans="1:49" s="17" customFormat="1" ht="18.75" x14ac:dyDescent="0.25">
      <c r="A69" s="10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11">
        <v>1</v>
      </c>
      <c r="W69" s="12">
        <v>2</v>
      </c>
      <c r="X69" s="12">
        <v>3</v>
      </c>
      <c r="Y69" s="12">
        <v>4</v>
      </c>
      <c r="Z69" s="13">
        <v>5</v>
      </c>
      <c r="AA69" s="13" t="s">
        <v>11</v>
      </c>
      <c r="AB69" s="14" t="s">
        <v>12</v>
      </c>
      <c r="AC69" s="11">
        <v>1</v>
      </c>
      <c r="AD69" s="12">
        <v>2</v>
      </c>
      <c r="AE69" s="12">
        <v>3</v>
      </c>
      <c r="AF69" s="12">
        <v>4</v>
      </c>
      <c r="AG69" s="13">
        <v>5</v>
      </c>
      <c r="AH69" s="13" t="s">
        <v>11</v>
      </c>
      <c r="AI69" s="15" t="s">
        <v>13</v>
      </c>
      <c r="AJ69" s="16" t="s">
        <v>14</v>
      </c>
      <c r="AK69" s="16" t="s">
        <v>15</v>
      </c>
      <c r="AL69" s="56" t="s">
        <v>16</v>
      </c>
      <c r="AM69"/>
      <c r="AN69"/>
      <c r="AO69"/>
      <c r="AP69"/>
      <c r="AQ69"/>
      <c r="AR69"/>
      <c r="AS69"/>
      <c r="AT69"/>
      <c r="AU69"/>
      <c r="AV69"/>
      <c r="AW69"/>
    </row>
    <row r="70" spans="1:49" s="18" customFormat="1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8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/>
      <c r="AN70"/>
      <c r="AO70"/>
      <c r="AP70"/>
      <c r="AQ70"/>
      <c r="AR70"/>
      <c r="AS70"/>
      <c r="AT70"/>
      <c r="AU70"/>
      <c r="AV70"/>
      <c r="AW70"/>
    </row>
    <row r="71" spans="1:49" s="18" customFormat="1" ht="18.75" customHeight="1" x14ac:dyDescent="0.25">
      <c r="A71" s="19">
        <v>12</v>
      </c>
      <c r="B71" s="98" t="s">
        <v>58</v>
      </c>
      <c r="C71" s="98" t="s">
        <v>58</v>
      </c>
      <c r="D71" s="98" t="s">
        <v>58</v>
      </c>
      <c r="E71" s="98" t="s">
        <v>58</v>
      </c>
      <c r="F71" s="98" t="s">
        <v>58</v>
      </c>
      <c r="G71" s="98" t="s">
        <v>58</v>
      </c>
      <c r="H71" s="98" t="s">
        <v>58</v>
      </c>
      <c r="I71" s="98" t="s">
        <v>58</v>
      </c>
      <c r="J71" s="98" t="s">
        <v>58</v>
      </c>
      <c r="K71" s="98" t="s">
        <v>58</v>
      </c>
      <c r="L71" s="98" t="s">
        <v>58</v>
      </c>
      <c r="M71" s="98" t="s">
        <v>58</v>
      </c>
      <c r="N71" s="98" t="s">
        <v>58</v>
      </c>
      <c r="O71" s="98" t="s">
        <v>58</v>
      </c>
      <c r="P71" s="98" t="s">
        <v>58</v>
      </c>
      <c r="Q71" s="98" t="s">
        <v>58</v>
      </c>
      <c r="R71" s="98" t="s">
        <v>58</v>
      </c>
      <c r="S71" s="98" t="s">
        <v>58</v>
      </c>
      <c r="T71" s="98" t="s">
        <v>58</v>
      </c>
      <c r="U71" s="82" t="s">
        <v>58</v>
      </c>
      <c r="V71" s="72">
        <v>1</v>
      </c>
      <c r="W71" s="72">
        <v>2</v>
      </c>
      <c r="X71" s="72">
        <v>3</v>
      </c>
      <c r="Y71" s="72">
        <v>3</v>
      </c>
      <c r="Z71" s="72">
        <v>1</v>
      </c>
      <c r="AA71" s="72">
        <v>0</v>
      </c>
      <c r="AB71" s="72">
        <v>10</v>
      </c>
      <c r="AC71" s="20">
        <f>V71/$AB71</f>
        <v>0.1</v>
      </c>
      <c r="AD71" s="20">
        <f t="shared" ref="AD71:AH81" si="4">W71/$AB71</f>
        <v>0.2</v>
      </c>
      <c r="AE71" s="20">
        <f t="shared" si="4"/>
        <v>0.3</v>
      </c>
      <c r="AF71" s="20">
        <f t="shared" si="4"/>
        <v>0.3</v>
      </c>
      <c r="AG71" s="20">
        <f t="shared" si="4"/>
        <v>0.1</v>
      </c>
      <c r="AH71" s="20">
        <f t="shared" si="4"/>
        <v>0</v>
      </c>
      <c r="AI71" s="73">
        <v>3.1</v>
      </c>
      <c r="AJ71" s="73">
        <v>3</v>
      </c>
      <c r="AK71" s="72">
        <v>3</v>
      </c>
      <c r="AL71" s="72">
        <v>1</v>
      </c>
      <c r="AM71"/>
      <c r="AN71"/>
      <c r="AO71"/>
      <c r="AP71"/>
      <c r="AQ71"/>
      <c r="AR71"/>
      <c r="AS71"/>
      <c r="AT71"/>
      <c r="AU71"/>
      <c r="AV71"/>
      <c r="AW71"/>
    </row>
    <row r="72" spans="1:49" s="17" customFormat="1" ht="18" customHeight="1" x14ac:dyDescent="0.25">
      <c r="A72" s="19">
        <v>13</v>
      </c>
      <c r="B72" s="98" t="s">
        <v>59</v>
      </c>
      <c r="C72" s="98" t="s">
        <v>59</v>
      </c>
      <c r="D72" s="98" t="s">
        <v>59</v>
      </c>
      <c r="E72" s="98" t="s">
        <v>59</v>
      </c>
      <c r="F72" s="98" t="s">
        <v>59</v>
      </c>
      <c r="G72" s="98" t="s">
        <v>59</v>
      </c>
      <c r="H72" s="98" t="s">
        <v>59</v>
      </c>
      <c r="I72" s="98" t="s">
        <v>59</v>
      </c>
      <c r="J72" s="98" t="s">
        <v>59</v>
      </c>
      <c r="K72" s="98" t="s">
        <v>59</v>
      </c>
      <c r="L72" s="98" t="s">
        <v>59</v>
      </c>
      <c r="M72" s="98" t="s">
        <v>59</v>
      </c>
      <c r="N72" s="98" t="s">
        <v>59</v>
      </c>
      <c r="O72" s="98" t="s">
        <v>59</v>
      </c>
      <c r="P72" s="98" t="s">
        <v>59</v>
      </c>
      <c r="Q72" s="98" t="s">
        <v>59</v>
      </c>
      <c r="R72" s="98" t="s">
        <v>59</v>
      </c>
      <c r="S72" s="98" t="s">
        <v>59</v>
      </c>
      <c r="T72" s="98" t="s">
        <v>59</v>
      </c>
      <c r="U72" s="82" t="s">
        <v>59</v>
      </c>
      <c r="V72" s="72">
        <v>0</v>
      </c>
      <c r="W72" s="72">
        <v>5</v>
      </c>
      <c r="X72" s="72">
        <v>1</v>
      </c>
      <c r="Y72" s="72">
        <v>3</v>
      </c>
      <c r="Z72" s="72">
        <v>0</v>
      </c>
      <c r="AA72" s="72">
        <v>1</v>
      </c>
      <c r="AB72" s="72">
        <v>10</v>
      </c>
      <c r="AC72" s="20">
        <f t="shared" ref="AC72:AC81" si="5">V72/$AB72</f>
        <v>0</v>
      </c>
      <c r="AD72" s="20">
        <f t="shared" si="4"/>
        <v>0.5</v>
      </c>
      <c r="AE72" s="20">
        <f t="shared" si="4"/>
        <v>0.1</v>
      </c>
      <c r="AF72" s="20">
        <f t="shared" si="4"/>
        <v>0.3</v>
      </c>
      <c r="AG72" s="20">
        <f t="shared" si="4"/>
        <v>0</v>
      </c>
      <c r="AH72" s="20">
        <f t="shared" si="4"/>
        <v>0.1</v>
      </c>
      <c r="AI72" s="73">
        <v>2.78</v>
      </c>
      <c r="AJ72" s="73">
        <v>2</v>
      </c>
      <c r="AK72" s="72">
        <v>2</v>
      </c>
      <c r="AL72" s="72">
        <v>1</v>
      </c>
      <c r="AM72"/>
      <c r="AN72"/>
      <c r="AO72"/>
      <c r="AP72"/>
      <c r="AQ72"/>
      <c r="AR72"/>
      <c r="AS72"/>
      <c r="AT72"/>
      <c r="AU72"/>
      <c r="AV72"/>
      <c r="AW72"/>
    </row>
    <row r="73" spans="1:49" s="17" customFormat="1" ht="18" customHeight="1" x14ac:dyDescent="0.25">
      <c r="A73" s="19">
        <v>14</v>
      </c>
      <c r="B73" s="98" t="s">
        <v>60</v>
      </c>
      <c r="C73" s="98" t="s">
        <v>60</v>
      </c>
      <c r="D73" s="98" t="s">
        <v>60</v>
      </c>
      <c r="E73" s="98" t="s">
        <v>60</v>
      </c>
      <c r="F73" s="98" t="s">
        <v>60</v>
      </c>
      <c r="G73" s="98" t="s">
        <v>60</v>
      </c>
      <c r="H73" s="98" t="s">
        <v>60</v>
      </c>
      <c r="I73" s="98" t="s">
        <v>60</v>
      </c>
      <c r="J73" s="98" t="s">
        <v>60</v>
      </c>
      <c r="K73" s="98" t="s">
        <v>60</v>
      </c>
      <c r="L73" s="98" t="s">
        <v>60</v>
      </c>
      <c r="M73" s="98" t="s">
        <v>60</v>
      </c>
      <c r="N73" s="98" t="s">
        <v>60</v>
      </c>
      <c r="O73" s="98" t="s">
        <v>60</v>
      </c>
      <c r="P73" s="98" t="s">
        <v>60</v>
      </c>
      <c r="Q73" s="98" t="s">
        <v>60</v>
      </c>
      <c r="R73" s="98" t="s">
        <v>60</v>
      </c>
      <c r="S73" s="98" t="s">
        <v>60</v>
      </c>
      <c r="T73" s="98" t="s">
        <v>60</v>
      </c>
      <c r="U73" s="82" t="s">
        <v>60</v>
      </c>
      <c r="V73" s="72">
        <v>0</v>
      </c>
      <c r="W73" s="72">
        <v>1</v>
      </c>
      <c r="X73" s="72">
        <v>4</v>
      </c>
      <c r="Y73" s="72">
        <v>4</v>
      </c>
      <c r="Z73" s="72">
        <v>0</v>
      </c>
      <c r="AA73" s="72">
        <v>1</v>
      </c>
      <c r="AB73" s="72">
        <v>10</v>
      </c>
      <c r="AC73" s="20">
        <f t="shared" si="5"/>
        <v>0</v>
      </c>
      <c r="AD73" s="20">
        <f t="shared" si="4"/>
        <v>0.1</v>
      </c>
      <c r="AE73" s="20">
        <f t="shared" si="4"/>
        <v>0.4</v>
      </c>
      <c r="AF73" s="20">
        <f t="shared" si="4"/>
        <v>0.4</v>
      </c>
      <c r="AG73" s="20">
        <f t="shared" si="4"/>
        <v>0</v>
      </c>
      <c r="AH73" s="20">
        <f t="shared" si="4"/>
        <v>0.1</v>
      </c>
      <c r="AI73" s="73">
        <v>3.33</v>
      </c>
      <c r="AJ73" s="74">
        <v>3</v>
      </c>
      <c r="AK73" s="72">
        <v>3</v>
      </c>
      <c r="AL73" s="72">
        <v>1</v>
      </c>
      <c r="AM73"/>
      <c r="AN73"/>
      <c r="AO73"/>
      <c r="AP73"/>
      <c r="AQ73"/>
      <c r="AR73"/>
      <c r="AS73"/>
      <c r="AT73"/>
      <c r="AU73"/>
      <c r="AV73"/>
      <c r="AW73"/>
    </row>
    <row r="74" spans="1:49" s="17" customFormat="1" ht="18" customHeight="1" x14ac:dyDescent="0.25">
      <c r="A74" s="19">
        <v>15</v>
      </c>
      <c r="B74" s="98" t="s">
        <v>61</v>
      </c>
      <c r="C74" s="98" t="s">
        <v>61</v>
      </c>
      <c r="D74" s="98" t="s">
        <v>61</v>
      </c>
      <c r="E74" s="98" t="s">
        <v>61</v>
      </c>
      <c r="F74" s="98" t="s">
        <v>61</v>
      </c>
      <c r="G74" s="98" t="s">
        <v>61</v>
      </c>
      <c r="H74" s="98" t="s">
        <v>61</v>
      </c>
      <c r="I74" s="98" t="s">
        <v>61</v>
      </c>
      <c r="J74" s="98" t="s">
        <v>61</v>
      </c>
      <c r="K74" s="98" t="s">
        <v>61</v>
      </c>
      <c r="L74" s="98" t="s">
        <v>61</v>
      </c>
      <c r="M74" s="98" t="s">
        <v>61</v>
      </c>
      <c r="N74" s="98" t="s">
        <v>61</v>
      </c>
      <c r="O74" s="98" t="s">
        <v>61</v>
      </c>
      <c r="P74" s="98" t="s">
        <v>61</v>
      </c>
      <c r="Q74" s="98" t="s">
        <v>61</v>
      </c>
      <c r="R74" s="98" t="s">
        <v>61</v>
      </c>
      <c r="S74" s="98" t="s">
        <v>61</v>
      </c>
      <c r="T74" s="98" t="s">
        <v>61</v>
      </c>
      <c r="U74" s="82" t="s">
        <v>61</v>
      </c>
      <c r="V74" s="72">
        <v>0</v>
      </c>
      <c r="W74" s="72">
        <v>2</v>
      </c>
      <c r="X74" s="72">
        <v>2</v>
      </c>
      <c r="Y74" s="72">
        <v>4</v>
      </c>
      <c r="Z74" s="72">
        <v>2</v>
      </c>
      <c r="AA74" s="72">
        <v>0</v>
      </c>
      <c r="AB74" s="72">
        <v>10</v>
      </c>
      <c r="AC74" s="20">
        <f t="shared" si="5"/>
        <v>0</v>
      </c>
      <c r="AD74" s="20">
        <f t="shared" si="4"/>
        <v>0.2</v>
      </c>
      <c r="AE74" s="20">
        <f t="shared" si="4"/>
        <v>0.2</v>
      </c>
      <c r="AF74" s="20">
        <f t="shared" si="4"/>
        <v>0.4</v>
      </c>
      <c r="AG74" s="20">
        <f t="shared" si="4"/>
        <v>0.2</v>
      </c>
      <c r="AH74" s="20">
        <f t="shared" si="4"/>
        <v>0</v>
      </c>
      <c r="AI74" s="73">
        <v>3.6</v>
      </c>
      <c r="AJ74" s="73">
        <v>4</v>
      </c>
      <c r="AK74" s="72">
        <v>4</v>
      </c>
      <c r="AL74" s="72">
        <v>1</v>
      </c>
      <c r="AM74"/>
      <c r="AN74"/>
      <c r="AO74"/>
      <c r="AP74"/>
      <c r="AQ74"/>
      <c r="AR74"/>
      <c r="AS74"/>
      <c r="AT74"/>
      <c r="AU74"/>
      <c r="AV74"/>
      <c r="AW74"/>
    </row>
    <row r="75" spans="1:49" s="17" customFormat="1" ht="18" customHeight="1" x14ac:dyDescent="0.25">
      <c r="A75" s="19">
        <v>16</v>
      </c>
      <c r="B75" s="98" t="s">
        <v>62</v>
      </c>
      <c r="C75" s="98" t="s">
        <v>62</v>
      </c>
      <c r="D75" s="98" t="s">
        <v>62</v>
      </c>
      <c r="E75" s="98" t="s">
        <v>62</v>
      </c>
      <c r="F75" s="98" t="s">
        <v>62</v>
      </c>
      <c r="G75" s="98" t="s">
        <v>62</v>
      </c>
      <c r="H75" s="98" t="s">
        <v>62</v>
      </c>
      <c r="I75" s="98" t="s">
        <v>62</v>
      </c>
      <c r="J75" s="98" t="s">
        <v>62</v>
      </c>
      <c r="K75" s="98" t="s">
        <v>62</v>
      </c>
      <c r="L75" s="98" t="s">
        <v>62</v>
      </c>
      <c r="M75" s="98" t="s">
        <v>62</v>
      </c>
      <c r="N75" s="98" t="s">
        <v>62</v>
      </c>
      <c r="O75" s="98" t="s">
        <v>62</v>
      </c>
      <c r="P75" s="98" t="s">
        <v>62</v>
      </c>
      <c r="Q75" s="98" t="s">
        <v>62</v>
      </c>
      <c r="R75" s="98" t="s">
        <v>62</v>
      </c>
      <c r="S75" s="98" t="s">
        <v>62</v>
      </c>
      <c r="T75" s="98" t="s">
        <v>62</v>
      </c>
      <c r="U75" s="82" t="s">
        <v>62</v>
      </c>
      <c r="V75" s="72">
        <v>1</v>
      </c>
      <c r="W75" s="72">
        <v>1</v>
      </c>
      <c r="X75" s="72">
        <v>2</v>
      </c>
      <c r="Y75" s="72">
        <v>4</v>
      </c>
      <c r="Z75" s="72">
        <v>2</v>
      </c>
      <c r="AA75" s="72">
        <v>0</v>
      </c>
      <c r="AB75" s="72">
        <v>10</v>
      </c>
      <c r="AC75" s="20">
        <f t="shared" si="5"/>
        <v>0.1</v>
      </c>
      <c r="AD75" s="20">
        <f t="shared" si="4"/>
        <v>0.1</v>
      </c>
      <c r="AE75" s="20">
        <f t="shared" si="4"/>
        <v>0.2</v>
      </c>
      <c r="AF75" s="20">
        <f t="shared" si="4"/>
        <v>0.4</v>
      </c>
      <c r="AG75" s="20">
        <f t="shared" si="4"/>
        <v>0.2</v>
      </c>
      <c r="AH75" s="20">
        <f t="shared" si="4"/>
        <v>0</v>
      </c>
      <c r="AI75" s="73">
        <v>3.5</v>
      </c>
      <c r="AJ75" s="73">
        <v>4</v>
      </c>
      <c r="AK75" s="72">
        <v>4</v>
      </c>
      <c r="AL75" s="72">
        <v>1</v>
      </c>
      <c r="AM75"/>
      <c r="AN75"/>
      <c r="AO75"/>
      <c r="AP75"/>
      <c r="AQ75"/>
      <c r="AR75"/>
      <c r="AS75"/>
      <c r="AT75"/>
      <c r="AU75"/>
      <c r="AV75"/>
      <c r="AW75"/>
    </row>
    <row r="76" spans="1:49" s="17" customFormat="1" ht="18" customHeight="1" x14ac:dyDescent="0.25">
      <c r="A76" s="19">
        <v>17</v>
      </c>
      <c r="B76" s="98" t="s">
        <v>63</v>
      </c>
      <c r="C76" s="98" t="s">
        <v>63</v>
      </c>
      <c r="D76" s="98" t="s">
        <v>63</v>
      </c>
      <c r="E76" s="98" t="s">
        <v>63</v>
      </c>
      <c r="F76" s="98" t="s">
        <v>63</v>
      </c>
      <c r="G76" s="98" t="s">
        <v>63</v>
      </c>
      <c r="H76" s="98" t="s">
        <v>63</v>
      </c>
      <c r="I76" s="98" t="s">
        <v>63</v>
      </c>
      <c r="J76" s="98" t="s">
        <v>63</v>
      </c>
      <c r="K76" s="98" t="s">
        <v>63</v>
      </c>
      <c r="L76" s="98" t="s">
        <v>63</v>
      </c>
      <c r="M76" s="98" t="s">
        <v>63</v>
      </c>
      <c r="N76" s="98" t="s">
        <v>63</v>
      </c>
      <c r="O76" s="98" t="s">
        <v>63</v>
      </c>
      <c r="P76" s="98" t="s">
        <v>63</v>
      </c>
      <c r="Q76" s="98" t="s">
        <v>63</v>
      </c>
      <c r="R76" s="98" t="s">
        <v>63</v>
      </c>
      <c r="S76" s="98" t="s">
        <v>63</v>
      </c>
      <c r="T76" s="98" t="s">
        <v>63</v>
      </c>
      <c r="U76" s="82" t="s">
        <v>63</v>
      </c>
      <c r="V76" s="72">
        <v>0</v>
      </c>
      <c r="W76" s="72">
        <v>3</v>
      </c>
      <c r="X76" s="72">
        <v>1</v>
      </c>
      <c r="Y76" s="72">
        <v>2</v>
      </c>
      <c r="Z76" s="72">
        <v>3</v>
      </c>
      <c r="AA76" s="72">
        <v>1</v>
      </c>
      <c r="AB76" s="72">
        <v>10</v>
      </c>
      <c r="AC76" s="20">
        <f t="shared" si="5"/>
        <v>0</v>
      </c>
      <c r="AD76" s="20">
        <f t="shared" si="4"/>
        <v>0.3</v>
      </c>
      <c r="AE76" s="20">
        <f t="shared" si="4"/>
        <v>0.1</v>
      </c>
      <c r="AF76" s="20">
        <f t="shared" si="4"/>
        <v>0.2</v>
      </c>
      <c r="AG76" s="20">
        <f t="shared" si="4"/>
        <v>0.3</v>
      </c>
      <c r="AH76" s="20">
        <f t="shared" si="4"/>
        <v>0.1</v>
      </c>
      <c r="AI76" s="73">
        <v>3.56</v>
      </c>
      <c r="AJ76" s="73">
        <v>4</v>
      </c>
      <c r="AK76" s="72">
        <v>2</v>
      </c>
      <c r="AL76" s="72">
        <v>1</v>
      </c>
      <c r="AM76"/>
      <c r="AN76"/>
      <c r="AO76"/>
      <c r="AP76"/>
      <c r="AQ76"/>
      <c r="AR76"/>
      <c r="AS76"/>
      <c r="AT76"/>
      <c r="AU76"/>
      <c r="AV76"/>
      <c r="AW76"/>
    </row>
    <row r="77" spans="1:49" s="17" customFormat="1" ht="18" customHeight="1" x14ac:dyDescent="0.25">
      <c r="A77" s="19">
        <v>18</v>
      </c>
      <c r="B77" s="98" t="s">
        <v>64</v>
      </c>
      <c r="C77" s="98" t="s">
        <v>64</v>
      </c>
      <c r="D77" s="98" t="s">
        <v>64</v>
      </c>
      <c r="E77" s="98" t="s">
        <v>64</v>
      </c>
      <c r="F77" s="98" t="s">
        <v>64</v>
      </c>
      <c r="G77" s="98" t="s">
        <v>64</v>
      </c>
      <c r="H77" s="98" t="s">
        <v>64</v>
      </c>
      <c r="I77" s="98" t="s">
        <v>64</v>
      </c>
      <c r="J77" s="98" t="s">
        <v>64</v>
      </c>
      <c r="K77" s="98" t="s">
        <v>64</v>
      </c>
      <c r="L77" s="98" t="s">
        <v>64</v>
      </c>
      <c r="M77" s="98" t="s">
        <v>64</v>
      </c>
      <c r="N77" s="98" t="s">
        <v>64</v>
      </c>
      <c r="O77" s="98" t="s">
        <v>64</v>
      </c>
      <c r="P77" s="98" t="s">
        <v>64</v>
      </c>
      <c r="Q77" s="98" t="s">
        <v>64</v>
      </c>
      <c r="R77" s="98" t="s">
        <v>64</v>
      </c>
      <c r="S77" s="98" t="s">
        <v>64</v>
      </c>
      <c r="T77" s="98" t="s">
        <v>64</v>
      </c>
      <c r="U77" s="82" t="s">
        <v>64</v>
      </c>
      <c r="V77" s="72">
        <v>3</v>
      </c>
      <c r="W77" s="72">
        <v>2</v>
      </c>
      <c r="X77" s="72">
        <v>1</v>
      </c>
      <c r="Y77" s="72">
        <v>3</v>
      </c>
      <c r="Z77" s="72">
        <v>0</v>
      </c>
      <c r="AA77" s="72">
        <v>1</v>
      </c>
      <c r="AB77" s="72">
        <v>10</v>
      </c>
      <c r="AC77" s="20">
        <f t="shared" si="5"/>
        <v>0.3</v>
      </c>
      <c r="AD77" s="20">
        <f t="shared" si="4"/>
        <v>0.2</v>
      </c>
      <c r="AE77" s="20">
        <f t="shared" si="4"/>
        <v>0.1</v>
      </c>
      <c r="AF77" s="20">
        <f t="shared" si="4"/>
        <v>0.3</v>
      </c>
      <c r="AG77" s="20">
        <f t="shared" si="4"/>
        <v>0</v>
      </c>
      <c r="AH77" s="20">
        <f t="shared" si="4"/>
        <v>0.1</v>
      </c>
      <c r="AI77" s="73">
        <v>2.44</v>
      </c>
      <c r="AJ77" s="73">
        <v>2</v>
      </c>
      <c r="AK77" s="72">
        <v>1</v>
      </c>
      <c r="AL77" s="72">
        <v>1</v>
      </c>
      <c r="AM77"/>
      <c r="AN77"/>
      <c r="AO77"/>
      <c r="AP77"/>
      <c r="AQ77"/>
      <c r="AR77"/>
      <c r="AS77"/>
      <c r="AT77"/>
      <c r="AU77"/>
      <c r="AV77"/>
      <c r="AW77"/>
    </row>
    <row r="78" spans="1:49" s="17" customFormat="1" ht="18" customHeight="1" x14ac:dyDescent="0.25">
      <c r="A78" s="19">
        <v>19</v>
      </c>
      <c r="B78" s="98" t="s">
        <v>65</v>
      </c>
      <c r="C78" s="98" t="s">
        <v>65</v>
      </c>
      <c r="D78" s="98" t="s">
        <v>65</v>
      </c>
      <c r="E78" s="98" t="s">
        <v>65</v>
      </c>
      <c r="F78" s="98" t="s">
        <v>65</v>
      </c>
      <c r="G78" s="98" t="s">
        <v>65</v>
      </c>
      <c r="H78" s="98" t="s">
        <v>65</v>
      </c>
      <c r="I78" s="98" t="s">
        <v>65</v>
      </c>
      <c r="J78" s="98" t="s">
        <v>65</v>
      </c>
      <c r="K78" s="98" t="s">
        <v>65</v>
      </c>
      <c r="L78" s="98" t="s">
        <v>65</v>
      </c>
      <c r="M78" s="98" t="s">
        <v>65</v>
      </c>
      <c r="N78" s="98" t="s">
        <v>65</v>
      </c>
      <c r="O78" s="98" t="s">
        <v>65</v>
      </c>
      <c r="P78" s="98" t="s">
        <v>65</v>
      </c>
      <c r="Q78" s="98" t="s">
        <v>65</v>
      </c>
      <c r="R78" s="98" t="s">
        <v>65</v>
      </c>
      <c r="S78" s="98" t="s">
        <v>65</v>
      </c>
      <c r="T78" s="98" t="s">
        <v>65</v>
      </c>
      <c r="U78" s="82" t="s">
        <v>65</v>
      </c>
      <c r="V78" s="72">
        <v>1</v>
      </c>
      <c r="W78" s="72">
        <v>3</v>
      </c>
      <c r="X78" s="72">
        <v>1</v>
      </c>
      <c r="Y78" s="72">
        <v>1</v>
      </c>
      <c r="Z78" s="72">
        <v>3</v>
      </c>
      <c r="AA78" s="72">
        <v>1</v>
      </c>
      <c r="AB78" s="72">
        <v>10</v>
      </c>
      <c r="AC78" s="20">
        <f t="shared" si="5"/>
        <v>0.1</v>
      </c>
      <c r="AD78" s="20">
        <f t="shared" si="4"/>
        <v>0.3</v>
      </c>
      <c r="AE78" s="20">
        <f t="shared" si="4"/>
        <v>0.1</v>
      </c>
      <c r="AF78" s="20">
        <f t="shared" si="4"/>
        <v>0.1</v>
      </c>
      <c r="AG78" s="20">
        <f t="shared" si="4"/>
        <v>0.3</v>
      </c>
      <c r="AH78" s="20">
        <f t="shared" si="4"/>
        <v>0.1</v>
      </c>
      <c r="AI78" s="73">
        <v>3.22</v>
      </c>
      <c r="AJ78" s="73">
        <v>3</v>
      </c>
      <c r="AK78" s="72">
        <v>2</v>
      </c>
      <c r="AL78" s="72">
        <v>2</v>
      </c>
      <c r="AM78"/>
      <c r="AN78"/>
      <c r="AO78"/>
      <c r="AP78"/>
      <c r="AQ78"/>
      <c r="AR78"/>
      <c r="AS78"/>
      <c r="AT78"/>
      <c r="AU78"/>
      <c r="AV78"/>
      <c r="AW78"/>
    </row>
    <row r="79" spans="1:49" s="17" customFormat="1" ht="18" customHeight="1" x14ac:dyDescent="0.25">
      <c r="A79" s="19">
        <v>20</v>
      </c>
      <c r="B79" s="98" t="s">
        <v>66</v>
      </c>
      <c r="C79" s="98" t="s">
        <v>66</v>
      </c>
      <c r="D79" s="98" t="s">
        <v>66</v>
      </c>
      <c r="E79" s="98" t="s">
        <v>66</v>
      </c>
      <c r="F79" s="98" t="s">
        <v>66</v>
      </c>
      <c r="G79" s="98" t="s">
        <v>66</v>
      </c>
      <c r="H79" s="98" t="s">
        <v>66</v>
      </c>
      <c r="I79" s="98" t="s">
        <v>66</v>
      </c>
      <c r="J79" s="98" t="s">
        <v>66</v>
      </c>
      <c r="K79" s="98" t="s">
        <v>66</v>
      </c>
      <c r="L79" s="98" t="s">
        <v>66</v>
      </c>
      <c r="M79" s="98" t="s">
        <v>66</v>
      </c>
      <c r="N79" s="98" t="s">
        <v>66</v>
      </c>
      <c r="O79" s="98" t="s">
        <v>66</v>
      </c>
      <c r="P79" s="98" t="s">
        <v>66</v>
      </c>
      <c r="Q79" s="98" t="s">
        <v>66</v>
      </c>
      <c r="R79" s="98" t="s">
        <v>66</v>
      </c>
      <c r="S79" s="98" t="s">
        <v>66</v>
      </c>
      <c r="T79" s="98" t="s">
        <v>66</v>
      </c>
      <c r="U79" s="82" t="s">
        <v>66</v>
      </c>
      <c r="V79" s="72">
        <v>4</v>
      </c>
      <c r="W79" s="72">
        <v>2</v>
      </c>
      <c r="X79" s="72">
        <v>3</v>
      </c>
      <c r="Y79" s="72">
        <v>1</v>
      </c>
      <c r="Z79" s="72">
        <v>0</v>
      </c>
      <c r="AA79" s="72">
        <v>0</v>
      </c>
      <c r="AB79" s="72">
        <v>10</v>
      </c>
      <c r="AC79" s="20">
        <f t="shared" si="5"/>
        <v>0.4</v>
      </c>
      <c r="AD79" s="20">
        <f t="shared" si="4"/>
        <v>0.2</v>
      </c>
      <c r="AE79" s="20">
        <f t="shared" si="4"/>
        <v>0.3</v>
      </c>
      <c r="AF79" s="20">
        <f t="shared" si="4"/>
        <v>0.1</v>
      </c>
      <c r="AG79" s="20">
        <f t="shared" si="4"/>
        <v>0</v>
      </c>
      <c r="AH79" s="20">
        <f t="shared" si="4"/>
        <v>0</v>
      </c>
      <c r="AI79" s="73">
        <v>2.1</v>
      </c>
      <c r="AJ79" s="74">
        <v>2</v>
      </c>
      <c r="AK79" s="72">
        <v>1</v>
      </c>
      <c r="AL79" s="72">
        <v>1</v>
      </c>
      <c r="AM79"/>
      <c r="AN79"/>
      <c r="AO79"/>
      <c r="AP79"/>
      <c r="AQ79"/>
      <c r="AR79"/>
      <c r="AS79"/>
      <c r="AT79"/>
      <c r="AU79"/>
      <c r="AV79"/>
      <c r="AW79"/>
    </row>
    <row r="80" spans="1:49" s="17" customFormat="1" ht="18" customHeight="1" x14ac:dyDescent="0.25">
      <c r="A80" s="19">
        <v>21</v>
      </c>
      <c r="B80" s="98" t="s">
        <v>67</v>
      </c>
      <c r="C80" s="98" t="s">
        <v>67</v>
      </c>
      <c r="D80" s="98" t="s">
        <v>67</v>
      </c>
      <c r="E80" s="98" t="s">
        <v>67</v>
      </c>
      <c r="F80" s="98" t="s">
        <v>67</v>
      </c>
      <c r="G80" s="98" t="s">
        <v>67</v>
      </c>
      <c r="H80" s="98" t="s">
        <v>67</v>
      </c>
      <c r="I80" s="98" t="s">
        <v>67</v>
      </c>
      <c r="J80" s="98" t="s">
        <v>67</v>
      </c>
      <c r="K80" s="98" t="s">
        <v>67</v>
      </c>
      <c r="L80" s="98" t="s">
        <v>67</v>
      </c>
      <c r="M80" s="98" t="s">
        <v>67</v>
      </c>
      <c r="N80" s="98" t="s">
        <v>67</v>
      </c>
      <c r="O80" s="98" t="s">
        <v>67</v>
      </c>
      <c r="P80" s="98" t="s">
        <v>67</v>
      </c>
      <c r="Q80" s="98" t="s">
        <v>67</v>
      </c>
      <c r="R80" s="98" t="s">
        <v>67</v>
      </c>
      <c r="S80" s="98" t="s">
        <v>67</v>
      </c>
      <c r="T80" s="98" t="s">
        <v>67</v>
      </c>
      <c r="U80" s="82" t="s">
        <v>67</v>
      </c>
      <c r="V80" s="72">
        <v>1</v>
      </c>
      <c r="W80" s="72">
        <v>1</v>
      </c>
      <c r="X80" s="72">
        <v>2</v>
      </c>
      <c r="Y80" s="72">
        <v>3</v>
      </c>
      <c r="Z80" s="72">
        <v>3</v>
      </c>
      <c r="AA80" s="72">
        <v>0</v>
      </c>
      <c r="AB80" s="72">
        <v>10</v>
      </c>
      <c r="AC80" s="20">
        <f t="shared" si="5"/>
        <v>0.1</v>
      </c>
      <c r="AD80" s="20">
        <f t="shared" si="4"/>
        <v>0.1</v>
      </c>
      <c r="AE80" s="20">
        <f t="shared" si="4"/>
        <v>0.2</v>
      </c>
      <c r="AF80" s="20">
        <f t="shared" si="4"/>
        <v>0.3</v>
      </c>
      <c r="AG80" s="20">
        <f t="shared" si="4"/>
        <v>0.3</v>
      </c>
      <c r="AH80" s="20">
        <f t="shared" si="4"/>
        <v>0</v>
      </c>
      <c r="AI80" s="73">
        <v>3.6</v>
      </c>
      <c r="AJ80" s="74">
        <v>4</v>
      </c>
      <c r="AK80" s="72">
        <v>4</v>
      </c>
      <c r="AL80" s="72">
        <v>1</v>
      </c>
      <c r="AM80"/>
      <c r="AN80"/>
      <c r="AO80"/>
      <c r="AP80"/>
      <c r="AQ80"/>
      <c r="AR80"/>
      <c r="AS80"/>
      <c r="AT80"/>
      <c r="AU80"/>
      <c r="AV80"/>
      <c r="AW80"/>
    </row>
    <row r="81" spans="1:49" s="17" customFormat="1" ht="18" customHeight="1" x14ac:dyDescent="0.25">
      <c r="A81" s="19">
        <v>22</v>
      </c>
      <c r="B81" s="98" t="s">
        <v>68</v>
      </c>
      <c r="C81" s="98" t="s">
        <v>68</v>
      </c>
      <c r="D81" s="98" t="s">
        <v>68</v>
      </c>
      <c r="E81" s="98" t="s">
        <v>68</v>
      </c>
      <c r="F81" s="98" t="s">
        <v>68</v>
      </c>
      <c r="G81" s="98" t="s">
        <v>68</v>
      </c>
      <c r="H81" s="98" t="s">
        <v>68</v>
      </c>
      <c r="I81" s="98" t="s">
        <v>68</v>
      </c>
      <c r="J81" s="98" t="s">
        <v>68</v>
      </c>
      <c r="K81" s="98" t="s">
        <v>68</v>
      </c>
      <c r="L81" s="98" t="s">
        <v>68</v>
      </c>
      <c r="M81" s="98" t="s">
        <v>68</v>
      </c>
      <c r="N81" s="98" t="s">
        <v>68</v>
      </c>
      <c r="O81" s="98" t="s">
        <v>68</v>
      </c>
      <c r="P81" s="98" t="s">
        <v>68</v>
      </c>
      <c r="Q81" s="98" t="s">
        <v>68</v>
      </c>
      <c r="R81" s="98" t="s">
        <v>68</v>
      </c>
      <c r="S81" s="98" t="s">
        <v>68</v>
      </c>
      <c r="T81" s="98" t="s">
        <v>68</v>
      </c>
      <c r="U81" s="82" t="s">
        <v>68</v>
      </c>
      <c r="V81" s="72">
        <v>1</v>
      </c>
      <c r="W81" s="72">
        <v>2</v>
      </c>
      <c r="X81" s="72">
        <v>2</v>
      </c>
      <c r="Y81" s="72">
        <v>3</v>
      </c>
      <c r="Z81" s="72">
        <v>2</v>
      </c>
      <c r="AA81" s="72">
        <v>0</v>
      </c>
      <c r="AB81" s="72">
        <v>10</v>
      </c>
      <c r="AC81" s="20">
        <f t="shared" si="5"/>
        <v>0.1</v>
      </c>
      <c r="AD81" s="20">
        <f t="shared" si="4"/>
        <v>0.2</v>
      </c>
      <c r="AE81" s="20">
        <f t="shared" si="4"/>
        <v>0.2</v>
      </c>
      <c r="AF81" s="20">
        <f t="shared" si="4"/>
        <v>0.3</v>
      </c>
      <c r="AG81" s="20">
        <f t="shared" si="4"/>
        <v>0.2</v>
      </c>
      <c r="AH81" s="20">
        <f t="shared" si="4"/>
        <v>0</v>
      </c>
      <c r="AI81" s="73">
        <v>3.3</v>
      </c>
      <c r="AJ81" s="74">
        <v>3.5</v>
      </c>
      <c r="AK81" s="72">
        <v>4</v>
      </c>
      <c r="AL81" s="72">
        <v>1</v>
      </c>
      <c r="AM81"/>
      <c r="AN81"/>
      <c r="AO81"/>
      <c r="AP81"/>
      <c r="AQ81"/>
      <c r="AR81"/>
      <c r="AS81"/>
      <c r="AT81"/>
      <c r="AU81"/>
      <c r="AV81"/>
      <c r="AW81"/>
    </row>
    <row r="85" spans="1:49" s="26" customFormat="1" ht="20.25" customHeight="1" x14ac:dyDescent="0.25">
      <c r="A85" s="90" t="s">
        <v>77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</row>
    <row r="86" spans="1:49" ht="15" customHeight="1" x14ac:dyDescent="0.25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93" t="s">
        <v>8</v>
      </c>
      <c r="W86" s="93"/>
      <c r="X86" s="93"/>
      <c r="Y86" s="93"/>
      <c r="Z86" s="93"/>
      <c r="AA86" s="93"/>
      <c r="AC86" s="93" t="s">
        <v>9</v>
      </c>
      <c r="AD86" s="93"/>
      <c r="AE86" s="93"/>
      <c r="AF86" s="93"/>
      <c r="AG86" s="93"/>
      <c r="AH86" s="93"/>
      <c r="AI86" s="94" t="s">
        <v>10</v>
      </c>
      <c r="AJ86" s="94"/>
      <c r="AK86" s="94"/>
      <c r="AL86" s="94"/>
    </row>
    <row r="87" spans="1:49" x14ac:dyDescent="0.25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107"/>
      <c r="W87" s="107"/>
      <c r="X87" s="107"/>
      <c r="Y87" s="107"/>
      <c r="Z87" s="107"/>
      <c r="AA87" s="107"/>
      <c r="AC87" s="107"/>
      <c r="AD87" s="107"/>
      <c r="AE87" s="107"/>
      <c r="AF87" s="107"/>
      <c r="AG87" s="107"/>
      <c r="AH87" s="107"/>
      <c r="AI87" s="94"/>
      <c r="AJ87" s="94"/>
      <c r="AK87" s="94"/>
      <c r="AL87" s="94"/>
    </row>
    <row r="88" spans="1:49" s="17" customFormat="1" ht="18.75" x14ac:dyDescent="0.25">
      <c r="A88" s="10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49">
        <v>1</v>
      </c>
      <c r="W88" s="49">
        <v>2</v>
      </c>
      <c r="X88" s="49">
        <v>3</v>
      </c>
      <c r="Y88" s="49">
        <v>4</v>
      </c>
      <c r="Z88" s="49">
        <v>5</v>
      </c>
      <c r="AA88" s="49" t="s">
        <v>11</v>
      </c>
      <c r="AB88" s="50" t="s">
        <v>12</v>
      </c>
      <c r="AC88" s="49">
        <v>1</v>
      </c>
      <c r="AD88" s="49">
        <v>2</v>
      </c>
      <c r="AE88" s="49">
        <v>3</v>
      </c>
      <c r="AF88" s="49">
        <v>4</v>
      </c>
      <c r="AG88" s="49">
        <v>5</v>
      </c>
      <c r="AH88" s="49" t="s">
        <v>11</v>
      </c>
      <c r="AI88" s="51" t="s">
        <v>13</v>
      </c>
      <c r="AJ88" s="51" t="s">
        <v>14</v>
      </c>
      <c r="AK88" s="51" t="s">
        <v>15</v>
      </c>
      <c r="AL88" s="60" t="s">
        <v>16</v>
      </c>
    </row>
    <row r="89" spans="1:49" s="18" customFormat="1" ht="18.75" customHeight="1" x14ac:dyDescent="0.25">
      <c r="A89" s="87" t="s">
        <v>31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28"/>
      <c r="W89" s="28"/>
      <c r="X89" s="28"/>
      <c r="Y89" s="28"/>
      <c r="Z89" s="28"/>
      <c r="AA89" s="28"/>
      <c r="AB89" s="52"/>
      <c r="AC89" s="33"/>
      <c r="AD89" s="33"/>
      <c r="AE89" s="33"/>
      <c r="AF89" s="33"/>
      <c r="AG89" s="33"/>
      <c r="AH89" s="33"/>
      <c r="AI89" s="37"/>
      <c r="AJ89" s="37"/>
      <c r="AK89" s="28"/>
      <c r="AL89" s="58"/>
    </row>
    <row r="90" spans="1:49" s="18" customFormat="1" ht="18" customHeight="1" x14ac:dyDescent="0.25">
      <c r="A90" s="19">
        <v>23</v>
      </c>
      <c r="B90" s="98" t="s">
        <v>69</v>
      </c>
      <c r="C90" s="98" t="s">
        <v>69</v>
      </c>
      <c r="D90" s="98" t="s">
        <v>69</v>
      </c>
      <c r="E90" s="98" t="s">
        <v>69</v>
      </c>
      <c r="F90" s="98" t="s">
        <v>69</v>
      </c>
      <c r="G90" s="98" t="s">
        <v>69</v>
      </c>
      <c r="H90" s="98" t="s">
        <v>69</v>
      </c>
      <c r="I90" s="98" t="s">
        <v>69</v>
      </c>
      <c r="J90" s="98" t="s">
        <v>69</v>
      </c>
      <c r="K90" s="98" t="s">
        <v>69</v>
      </c>
      <c r="L90" s="98" t="s">
        <v>69</v>
      </c>
      <c r="M90" s="98" t="s">
        <v>69</v>
      </c>
      <c r="N90" s="98" t="s">
        <v>69</v>
      </c>
      <c r="O90" s="98" t="s">
        <v>69</v>
      </c>
      <c r="P90" s="98" t="s">
        <v>69</v>
      </c>
      <c r="Q90" s="98" t="s">
        <v>69</v>
      </c>
      <c r="R90" s="98" t="s">
        <v>69</v>
      </c>
      <c r="S90" s="98" t="s">
        <v>69</v>
      </c>
      <c r="T90" s="98" t="s">
        <v>69</v>
      </c>
      <c r="U90" s="82" t="s">
        <v>69</v>
      </c>
      <c r="V90" s="72">
        <v>0</v>
      </c>
      <c r="W90" s="72">
        <v>1</v>
      </c>
      <c r="X90" s="72">
        <v>2</v>
      </c>
      <c r="Y90" s="72">
        <v>2</v>
      </c>
      <c r="Z90" s="72">
        <v>5</v>
      </c>
      <c r="AA90" s="72">
        <v>0</v>
      </c>
      <c r="AB90" s="72">
        <v>10</v>
      </c>
      <c r="AC90" s="20">
        <f>V90/$AB90</f>
        <v>0</v>
      </c>
      <c r="AD90" s="20">
        <f t="shared" ref="AD90:AH91" si="6">W90/$AB90</f>
        <v>0.1</v>
      </c>
      <c r="AE90" s="20">
        <f t="shared" si="6"/>
        <v>0.2</v>
      </c>
      <c r="AF90" s="20">
        <f t="shared" si="6"/>
        <v>0.2</v>
      </c>
      <c r="AG90" s="20">
        <f t="shared" si="6"/>
        <v>0.5</v>
      </c>
      <c r="AH90" s="20">
        <f t="shared" si="6"/>
        <v>0</v>
      </c>
      <c r="AI90" s="73">
        <v>4.0999999999999996</v>
      </c>
      <c r="AJ90" s="74">
        <v>4.5</v>
      </c>
      <c r="AK90" s="72">
        <v>5</v>
      </c>
      <c r="AL90" s="72">
        <v>1</v>
      </c>
    </row>
    <row r="91" spans="1:49" s="18" customFormat="1" ht="18" customHeight="1" x14ac:dyDescent="0.25">
      <c r="A91" s="19">
        <v>24</v>
      </c>
      <c r="B91" s="98" t="s">
        <v>70</v>
      </c>
      <c r="C91" s="98" t="s">
        <v>70</v>
      </c>
      <c r="D91" s="98" t="s">
        <v>70</v>
      </c>
      <c r="E91" s="98" t="s">
        <v>70</v>
      </c>
      <c r="F91" s="98" t="s">
        <v>70</v>
      </c>
      <c r="G91" s="98" t="s">
        <v>70</v>
      </c>
      <c r="H91" s="98" t="s">
        <v>70</v>
      </c>
      <c r="I91" s="98" t="s">
        <v>70</v>
      </c>
      <c r="J91" s="98" t="s">
        <v>70</v>
      </c>
      <c r="K91" s="98" t="s">
        <v>70</v>
      </c>
      <c r="L91" s="98" t="s">
        <v>70</v>
      </c>
      <c r="M91" s="98" t="s">
        <v>70</v>
      </c>
      <c r="N91" s="98" t="s">
        <v>70</v>
      </c>
      <c r="O91" s="98" t="s">
        <v>70</v>
      </c>
      <c r="P91" s="98" t="s">
        <v>70</v>
      </c>
      <c r="Q91" s="98" t="s">
        <v>70</v>
      </c>
      <c r="R91" s="98" t="s">
        <v>70</v>
      </c>
      <c r="S91" s="98" t="s">
        <v>70</v>
      </c>
      <c r="T91" s="98" t="s">
        <v>70</v>
      </c>
      <c r="U91" s="82" t="s">
        <v>70</v>
      </c>
      <c r="V91" s="72">
        <v>1</v>
      </c>
      <c r="W91" s="72">
        <v>1</v>
      </c>
      <c r="X91" s="72">
        <v>0</v>
      </c>
      <c r="Y91" s="72">
        <v>1</v>
      </c>
      <c r="Z91" s="72">
        <v>6</v>
      </c>
      <c r="AA91" s="72">
        <v>1</v>
      </c>
      <c r="AB91" s="72">
        <v>10</v>
      </c>
      <c r="AC91" s="20">
        <f>V91/$AB91</f>
        <v>0.1</v>
      </c>
      <c r="AD91" s="20">
        <f t="shared" si="6"/>
        <v>0.1</v>
      </c>
      <c r="AE91" s="20">
        <f t="shared" si="6"/>
        <v>0</v>
      </c>
      <c r="AF91" s="20">
        <f t="shared" si="6"/>
        <v>0.1</v>
      </c>
      <c r="AG91" s="20">
        <f t="shared" si="6"/>
        <v>0.6</v>
      </c>
      <c r="AH91" s="20">
        <f t="shared" si="6"/>
        <v>0.1</v>
      </c>
      <c r="AI91" s="73">
        <v>4.1100000000000003</v>
      </c>
      <c r="AJ91" s="73">
        <v>5</v>
      </c>
      <c r="AK91" s="72">
        <v>5</v>
      </c>
      <c r="AL91" s="72">
        <v>2</v>
      </c>
    </row>
    <row r="92" spans="1:49" s="18" customFormat="1" ht="18.75" customHeight="1" x14ac:dyDescent="0.25">
      <c r="A92" s="87" t="s">
        <v>34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28"/>
      <c r="W92" s="28"/>
      <c r="X92" s="28"/>
      <c r="Y92" s="28"/>
      <c r="Z92" s="28"/>
      <c r="AA92" s="28"/>
      <c r="AB92" s="52"/>
      <c r="AC92" s="33"/>
      <c r="AD92" s="33"/>
      <c r="AE92" s="33"/>
      <c r="AF92" s="33"/>
      <c r="AG92" s="33"/>
      <c r="AH92" s="33"/>
      <c r="AI92" s="37"/>
      <c r="AJ92" s="37"/>
      <c r="AK92" s="28"/>
      <c r="AL92" s="58"/>
    </row>
    <row r="93" spans="1:49" s="18" customFormat="1" ht="18" customHeight="1" x14ac:dyDescent="0.25">
      <c r="A93" s="19">
        <v>25</v>
      </c>
      <c r="B93" s="98" t="s">
        <v>71</v>
      </c>
      <c r="C93" s="98" t="s">
        <v>71</v>
      </c>
      <c r="D93" s="98" t="s">
        <v>71</v>
      </c>
      <c r="E93" s="98" t="s">
        <v>71</v>
      </c>
      <c r="F93" s="98" t="s">
        <v>71</v>
      </c>
      <c r="G93" s="98" t="s">
        <v>71</v>
      </c>
      <c r="H93" s="98" t="s">
        <v>71</v>
      </c>
      <c r="I93" s="98" t="s">
        <v>71</v>
      </c>
      <c r="J93" s="98" t="s">
        <v>71</v>
      </c>
      <c r="K93" s="98" t="s">
        <v>71</v>
      </c>
      <c r="L93" s="98" t="s">
        <v>71</v>
      </c>
      <c r="M93" s="98" t="s">
        <v>71</v>
      </c>
      <c r="N93" s="98" t="s">
        <v>71</v>
      </c>
      <c r="O93" s="98" t="s">
        <v>71</v>
      </c>
      <c r="P93" s="98" t="s">
        <v>71</v>
      </c>
      <c r="Q93" s="98" t="s">
        <v>71</v>
      </c>
      <c r="R93" s="98" t="s">
        <v>71</v>
      </c>
      <c r="S93" s="98" t="s">
        <v>71</v>
      </c>
      <c r="T93" s="98" t="s">
        <v>71</v>
      </c>
      <c r="U93" s="82" t="s">
        <v>71</v>
      </c>
      <c r="V93" s="72">
        <v>0</v>
      </c>
      <c r="W93" s="72">
        <v>0</v>
      </c>
      <c r="X93" s="72">
        <v>1</v>
      </c>
      <c r="Y93" s="72">
        <v>2</v>
      </c>
      <c r="Z93" s="72">
        <v>7</v>
      </c>
      <c r="AA93" s="72">
        <v>0</v>
      </c>
      <c r="AB93" s="72">
        <v>10</v>
      </c>
      <c r="AC93" s="20">
        <f>V93/$AB93</f>
        <v>0</v>
      </c>
      <c r="AD93" s="20">
        <f t="shared" ref="AD93:AH98" si="7">W93/$AB93</f>
        <v>0</v>
      </c>
      <c r="AE93" s="20">
        <f t="shared" si="7"/>
        <v>0.1</v>
      </c>
      <c r="AF93" s="20">
        <f t="shared" si="7"/>
        <v>0.2</v>
      </c>
      <c r="AG93" s="20">
        <f t="shared" si="7"/>
        <v>0.7</v>
      </c>
      <c r="AH93" s="20">
        <f t="shared" si="7"/>
        <v>0</v>
      </c>
      <c r="AI93" s="73">
        <v>4.5999999999999996</v>
      </c>
      <c r="AJ93" s="73">
        <v>5</v>
      </c>
      <c r="AK93" s="72">
        <v>5</v>
      </c>
      <c r="AL93" s="72">
        <v>1</v>
      </c>
    </row>
    <row r="94" spans="1:49" s="18" customFormat="1" ht="18" customHeight="1" x14ac:dyDescent="0.25">
      <c r="A94" s="19">
        <v>26</v>
      </c>
      <c r="B94" s="98" t="s">
        <v>72</v>
      </c>
      <c r="C94" s="98" t="s">
        <v>72</v>
      </c>
      <c r="D94" s="98" t="s">
        <v>72</v>
      </c>
      <c r="E94" s="98" t="s">
        <v>72</v>
      </c>
      <c r="F94" s="98" t="s">
        <v>72</v>
      </c>
      <c r="G94" s="98" t="s">
        <v>72</v>
      </c>
      <c r="H94" s="98" t="s">
        <v>72</v>
      </c>
      <c r="I94" s="98" t="s">
        <v>72</v>
      </c>
      <c r="J94" s="98" t="s">
        <v>72</v>
      </c>
      <c r="K94" s="98" t="s">
        <v>72</v>
      </c>
      <c r="L94" s="98" t="s">
        <v>72</v>
      </c>
      <c r="M94" s="98" t="s">
        <v>72</v>
      </c>
      <c r="N94" s="98" t="s">
        <v>72</v>
      </c>
      <c r="O94" s="98" t="s">
        <v>72</v>
      </c>
      <c r="P94" s="98" t="s">
        <v>72</v>
      </c>
      <c r="Q94" s="98" t="s">
        <v>72</v>
      </c>
      <c r="R94" s="98" t="s">
        <v>72</v>
      </c>
      <c r="S94" s="98" t="s">
        <v>72</v>
      </c>
      <c r="T94" s="98" t="s">
        <v>72</v>
      </c>
      <c r="U94" s="82" t="s">
        <v>72</v>
      </c>
      <c r="V94" s="72">
        <v>0</v>
      </c>
      <c r="W94" s="72">
        <v>0</v>
      </c>
      <c r="X94" s="72">
        <v>0</v>
      </c>
      <c r="Y94" s="72">
        <v>2</v>
      </c>
      <c r="Z94" s="72">
        <v>8</v>
      </c>
      <c r="AA94" s="72">
        <v>0</v>
      </c>
      <c r="AB94" s="72">
        <v>10</v>
      </c>
      <c r="AC94" s="20">
        <f t="shared" ref="AC94:AC98" si="8">V94/$AB94</f>
        <v>0</v>
      </c>
      <c r="AD94" s="20">
        <f t="shared" si="7"/>
        <v>0</v>
      </c>
      <c r="AE94" s="20">
        <f t="shared" si="7"/>
        <v>0</v>
      </c>
      <c r="AF94" s="20">
        <f t="shared" si="7"/>
        <v>0.2</v>
      </c>
      <c r="AG94" s="20">
        <f t="shared" si="7"/>
        <v>0.8</v>
      </c>
      <c r="AH94" s="20">
        <f t="shared" si="7"/>
        <v>0</v>
      </c>
      <c r="AI94" s="73">
        <v>4.8</v>
      </c>
      <c r="AJ94" s="73">
        <v>5</v>
      </c>
      <c r="AK94" s="72">
        <v>5</v>
      </c>
      <c r="AL94" s="72">
        <v>0</v>
      </c>
    </row>
    <row r="95" spans="1:49" s="18" customFormat="1" ht="18" customHeight="1" x14ac:dyDescent="0.25">
      <c r="A95" s="19">
        <v>27</v>
      </c>
      <c r="B95" s="98" t="s">
        <v>73</v>
      </c>
      <c r="C95" s="98" t="s">
        <v>73</v>
      </c>
      <c r="D95" s="98" t="s">
        <v>73</v>
      </c>
      <c r="E95" s="98" t="s">
        <v>73</v>
      </c>
      <c r="F95" s="98" t="s">
        <v>73</v>
      </c>
      <c r="G95" s="98" t="s">
        <v>73</v>
      </c>
      <c r="H95" s="98" t="s">
        <v>73</v>
      </c>
      <c r="I95" s="98" t="s">
        <v>73</v>
      </c>
      <c r="J95" s="98" t="s">
        <v>73</v>
      </c>
      <c r="K95" s="98" t="s">
        <v>73</v>
      </c>
      <c r="L95" s="98" t="s">
        <v>73</v>
      </c>
      <c r="M95" s="98" t="s">
        <v>73</v>
      </c>
      <c r="N95" s="98" t="s">
        <v>73</v>
      </c>
      <c r="O95" s="98" t="s">
        <v>73</v>
      </c>
      <c r="P95" s="98" t="s">
        <v>73</v>
      </c>
      <c r="Q95" s="98" t="s">
        <v>73</v>
      </c>
      <c r="R95" s="98" t="s">
        <v>73</v>
      </c>
      <c r="S95" s="98" t="s">
        <v>73</v>
      </c>
      <c r="T95" s="98" t="s">
        <v>73</v>
      </c>
      <c r="U95" s="82" t="s">
        <v>73</v>
      </c>
      <c r="V95" s="72">
        <v>0</v>
      </c>
      <c r="W95" s="72">
        <v>1</v>
      </c>
      <c r="X95" s="72">
        <v>0</v>
      </c>
      <c r="Y95" s="72">
        <v>2</v>
      </c>
      <c r="Z95" s="72">
        <v>7</v>
      </c>
      <c r="AA95" s="72">
        <v>0</v>
      </c>
      <c r="AB95" s="72">
        <v>10</v>
      </c>
      <c r="AC95" s="20">
        <f t="shared" si="8"/>
        <v>0</v>
      </c>
      <c r="AD95" s="20">
        <f t="shared" si="7"/>
        <v>0.1</v>
      </c>
      <c r="AE95" s="20">
        <f t="shared" si="7"/>
        <v>0</v>
      </c>
      <c r="AF95" s="20">
        <f t="shared" si="7"/>
        <v>0.2</v>
      </c>
      <c r="AG95" s="20">
        <f t="shared" si="7"/>
        <v>0.7</v>
      </c>
      <c r="AH95" s="20">
        <f t="shared" si="7"/>
        <v>0</v>
      </c>
      <c r="AI95" s="73">
        <v>4.5</v>
      </c>
      <c r="AJ95" s="74">
        <v>5</v>
      </c>
      <c r="AK95" s="72">
        <v>5</v>
      </c>
      <c r="AL95" s="72">
        <v>1</v>
      </c>
    </row>
    <row r="96" spans="1:49" s="18" customFormat="1" ht="18" customHeight="1" x14ac:dyDescent="0.25">
      <c r="A96" s="19">
        <v>28</v>
      </c>
      <c r="B96" s="98" t="s">
        <v>74</v>
      </c>
      <c r="C96" s="98" t="s">
        <v>74</v>
      </c>
      <c r="D96" s="98" t="s">
        <v>74</v>
      </c>
      <c r="E96" s="98" t="s">
        <v>74</v>
      </c>
      <c r="F96" s="98" t="s">
        <v>74</v>
      </c>
      <c r="G96" s="98" t="s">
        <v>74</v>
      </c>
      <c r="H96" s="98" t="s">
        <v>74</v>
      </c>
      <c r="I96" s="98" t="s">
        <v>74</v>
      </c>
      <c r="J96" s="98" t="s">
        <v>74</v>
      </c>
      <c r="K96" s="98" t="s">
        <v>74</v>
      </c>
      <c r="L96" s="98" t="s">
        <v>74</v>
      </c>
      <c r="M96" s="98" t="s">
        <v>74</v>
      </c>
      <c r="N96" s="98" t="s">
        <v>74</v>
      </c>
      <c r="O96" s="98" t="s">
        <v>74</v>
      </c>
      <c r="P96" s="98" t="s">
        <v>74</v>
      </c>
      <c r="Q96" s="98" t="s">
        <v>74</v>
      </c>
      <c r="R96" s="98" t="s">
        <v>74</v>
      </c>
      <c r="S96" s="98" t="s">
        <v>74</v>
      </c>
      <c r="T96" s="98" t="s">
        <v>74</v>
      </c>
      <c r="U96" s="82" t="s">
        <v>74</v>
      </c>
      <c r="V96" s="72">
        <v>0</v>
      </c>
      <c r="W96" s="72">
        <v>0</v>
      </c>
      <c r="X96" s="72">
        <v>1</v>
      </c>
      <c r="Y96" s="72">
        <v>2</v>
      </c>
      <c r="Z96" s="72">
        <v>7</v>
      </c>
      <c r="AA96" s="72">
        <v>0</v>
      </c>
      <c r="AB96" s="72">
        <v>10</v>
      </c>
      <c r="AC96" s="20">
        <f t="shared" si="8"/>
        <v>0</v>
      </c>
      <c r="AD96" s="20">
        <f t="shared" si="7"/>
        <v>0</v>
      </c>
      <c r="AE96" s="20">
        <f t="shared" si="7"/>
        <v>0.1</v>
      </c>
      <c r="AF96" s="20">
        <f t="shared" si="7"/>
        <v>0.2</v>
      </c>
      <c r="AG96" s="20">
        <f t="shared" si="7"/>
        <v>0.7</v>
      </c>
      <c r="AH96" s="20">
        <f t="shared" si="7"/>
        <v>0</v>
      </c>
      <c r="AI96" s="73">
        <v>4.5999999999999996</v>
      </c>
      <c r="AJ96" s="74">
        <v>5</v>
      </c>
      <c r="AK96" s="72">
        <v>5</v>
      </c>
      <c r="AL96" s="72">
        <v>1</v>
      </c>
    </row>
    <row r="97" spans="1:38" s="18" customFormat="1" ht="18" customHeight="1" x14ac:dyDescent="0.25">
      <c r="A97" s="19">
        <v>29</v>
      </c>
      <c r="B97" s="98" t="s">
        <v>75</v>
      </c>
      <c r="C97" s="98" t="s">
        <v>75</v>
      </c>
      <c r="D97" s="98" t="s">
        <v>75</v>
      </c>
      <c r="E97" s="98" t="s">
        <v>75</v>
      </c>
      <c r="F97" s="98" t="s">
        <v>75</v>
      </c>
      <c r="G97" s="98" t="s">
        <v>75</v>
      </c>
      <c r="H97" s="98" t="s">
        <v>75</v>
      </c>
      <c r="I97" s="98" t="s">
        <v>75</v>
      </c>
      <c r="J97" s="98" t="s">
        <v>75</v>
      </c>
      <c r="K97" s="98" t="s">
        <v>75</v>
      </c>
      <c r="L97" s="98" t="s">
        <v>75</v>
      </c>
      <c r="M97" s="98" t="s">
        <v>75</v>
      </c>
      <c r="N97" s="98" t="s">
        <v>75</v>
      </c>
      <c r="O97" s="98" t="s">
        <v>75</v>
      </c>
      <c r="P97" s="98" t="s">
        <v>75</v>
      </c>
      <c r="Q97" s="98" t="s">
        <v>75</v>
      </c>
      <c r="R97" s="98" t="s">
        <v>75</v>
      </c>
      <c r="S97" s="98" t="s">
        <v>75</v>
      </c>
      <c r="T97" s="98" t="s">
        <v>75</v>
      </c>
      <c r="U97" s="82" t="s">
        <v>75</v>
      </c>
      <c r="V97" s="72">
        <v>0</v>
      </c>
      <c r="W97" s="72">
        <v>0</v>
      </c>
      <c r="X97" s="72">
        <v>0</v>
      </c>
      <c r="Y97" s="72">
        <v>4</v>
      </c>
      <c r="Z97" s="72">
        <v>6</v>
      </c>
      <c r="AA97" s="72">
        <v>0</v>
      </c>
      <c r="AB97" s="72">
        <v>10</v>
      </c>
      <c r="AC97" s="20">
        <f t="shared" si="8"/>
        <v>0</v>
      </c>
      <c r="AD97" s="20">
        <f t="shared" si="7"/>
        <v>0</v>
      </c>
      <c r="AE97" s="20">
        <f t="shared" si="7"/>
        <v>0</v>
      </c>
      <c r="AF97" s="20">
        <f t="shared" si="7"/>
        <v>0.4</v>
      </c>
      <c r="AG97" s="20">
        <f t="shared" si="7"/>
        <v>0.6</v>
      </c>
      <c r="AH97" s="20">
        <f t="shared" si="7"/>
        <v>0</v>
      </c>
      <c r="AI97" s="73">
        <v>4.5999999999999996</v>
      </c>
      <c r="AJ97" s="74">
        <v>5</v>
      </c>
      <c r="AK97" s="72">
        <v>5</v>
      </c>
      <c r="AL97" s="72">
        <v>1</v>
      </c>
    </row>
    <row r="98" spans="1:38" s="18" customFormat="1" ht="18" customHeight="1" x14ac:dyDescent="0.25">
      <c r="A98" s="19">
        <v>30</v>
      </c>
      <c r="B98" s="98" t="s">
        <v>76</v>
      </c>
      <c r="C98" s="98" t="s">
        <v>76</v>
      </c>
      <c r="D98" s="98" t="s">
        <v>76</v>
      </c>
      <c r="E98" s="98" t="s">
        <v>76</v>
      </c>
      <c r="F98" s="98" t="s">
        <v>76</v>
      </c>
      <c r="G98" s="98" t="s">
        <v>76</v>
      </c>
      <c r="H98" s="98" t="s">
        <v>76</v>
      </c>
      <c r="I98" s="98" t="s">
        <v>76</v>
      </c>
      <c r="J98" s="98" t="s">
        <v>76</v>
      </c>
      <c r="K98" s="98" t="s">
        <v>76</v>
      </c>
      <c r="L98" s="98" t="s">
        <v>76</v>
      </c>
      <c r="M98" s="98" t="s">
        <v>76</v>
      </c>
      <c r="N98" s="98" t="s">
        <v>76</v>
      </c>
      <c r="O98" s="98" t="s">
        <v>76</v>
      </c>
      <c r="P98" s="98" t="s">
        <v>76</v>
      </c>
      <c r="Q98" s="98" t="s">
        <v>76</v>
      </c>
      <c r="R98" s="98" t="s">
        <v>76</v>
      </c>
      <c r="S98" s="98" t="s">
        <v>76</v>
      </c>
      <c r="T98" s="98" t="s">
        <v>76</v>
      </c>
      <c r="U98" s="82" t="s">
        <v>76</v>
      </c>
      <c r="V98" s="72">
        <v>0</v>
      </c>
      <c r="W98" s="72">
        <v>0</v>
      </c>
      <c r="X98" s="72">
        <v>0</v>
      </c>
      <c r="Y98" s="72">
        <v>4</v>
      </c>
      <c r="Z98" s="72">
        <v>6</v>
      </c>
      <c r="AA98" s="72">
        <v>0</v>
      </c>
      <c r="AB98" s="72">
        <v>10</v>
      </c>
      <c r="AC98" s="20">
        <f t="shared" si="8"/>
        <v>0</v>
      </c>
      <c r="AD98" s="20">
        <f t="shared" si="7"/>
        <v>0</v>
      </c>
      <c r="AE98" s="20">
        <f t="shared" si="7"/>
        <v>0</v>
      </c>
      <c r="AF98" s="20">
        <f t="shared" si="7"/>
        <v>0.4</v>
      </c>
      <c r="AG98" s="20">
        <f t="shared" si="7"/>
        <v>0.6</v>
      </c>
      <c r="AH98" s="20">
        <f t="shared" si="7"/>
        <v>0</v>
      </c>
      <c r="AI98" s="73">
        <v>4.5999999999999996</v>
      </c>
      <c r="AJ98" s="74">
        <v>5</v>
      </c>
      <c r="AK98" s="72">
        <v>5</v>
      </c>
      <c r="AL98" s="72">
        <v>1</v>
      </c>
    </row>
    <row r="99" spans="1:38" s="18" customFormat="1" ht="18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38"/>
      <c r="W99" s="38"/>
      <c r="X99" s="38"/>
      <c r="Y99" s="38"/>
      <c r="Z99" s="38"/>
      <c r="AA99" s="38"/>
      <c r="AB99" s="39"/>
      <c r="AC99" s="40"/>
      <c r="AD99" s="40"/>
      <c r="AE99" s="40"/>
      <c r="AF99" s="40"/>
      <c r="AG99" s="40"/>
      <c r="AH99" s="40"/>
      <c r="AI99" s="41"/>
      <c r="AJ99" s="41"/>
      <c r="AK99" s="38"/>
      <c r="AL99" s="59"/>
    </row>
    <row r="100" spans="1:38" s="18" customFormat="1" ht="18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38"/>
      <c r="W100" s="38"/>
      <c r="X100" s="38"/>
      <c r="Y100" s="38"/>
      <c r="Z100" s="38"/>
      <c r="AA100" s="38"/>
      <c r="AB100" s="39"/>
      <c r="AC100" s="40"/>
      <c r="AD100" s="40"/>
      <c r="AE100" s="40"/>
      <c r="AF100" s="40"/>
      <c r="AG100" s="40"/>
      <c r="AH100" s="40"/>
      <c r="AI100" s="41"/>
      <c r="AJ100" s="41"/>
      <c r="AK100" s="38"/>
      <c r="AL100" s="59"/>
    </row>
    <row r="101" spans="1:38" ht="48.75" customHeight="1" x14ac:dyDescent="0.25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3" spans="1:38" x14ac:dyDescent="0.25">
      <c r="A103" t="s">
        <v>35</v>
      </c>
      <c r="B103">
        <v>9</v>
      </c>
    </row>
    <row r="104" spans="1:38" x14ac:dyDescent="0.25">
      <c r="A104" t="s">
        <v>36</v>
      </c>
      <c r="B104">
        <v>1</v>
      </c>
    </row>
  </sheetData>
  <sheetProtection sheet="1" objects="1" scenarios="1"/>
  <mergeCells count="65">
    <mergeCell ref="B37:U37"/>
    <mergeCell ref="A1:AE1"/>
    <mergeCell ref="A6:AL6"/>
    <mergeCell ref="A7:AL7"/>
    <mergeCell ref="A8:AE8"/>
    <mergeCell ref="A9:AL9"/>
    <mergeCell ref="A28:J28"/>
    <mergeCell ref="C29:J29"/>
    <mergeCell ref="C30:J30"/>
    <mergeCell ref="C31:J31"/>
    <mergeCell ref="C32:J32"/>
    <mergeCell ref="A35:O35"/>
    <mergeCell ref="V47:AA48"/>
    <mergeCell ref="AC47:AH48"/>
    <mergeCell ref="AI47:AL48"/>
    <mergeCell ref="B49:U49"/>
    <mergeCell ref="A50:U50"/>
    <mergeCell ref="V50:AL50"/>
    <mergeCell ref="B57:U57"/>
    <mergeCell ref="A58:U58"/>
    <mergeCell ref="V58:AL58"/>
    <mergeCell ref="B51:U51"/>
    <mergeCell ref="B52:U52"/>
    <mergeCell ref="B53:U53"/>
    <mergeCell ref="B54:U54"/>
    <mergeCell ref="B55:U55"/>
    <mergeCell ref="B56:U56"/>
    <mergeCell ref="B71:U71"/>
    <mergeCell ref="B59:U59"/>
    <mergeCell ref="B60:U60"/>
    <mergeCell ref="B61:U61"/>
    <mergeCell ref="A66:O66"/>
    <mergeCell ref="AC67:AH68"/>
    <mergeCell ref="AI67:AL68"/>
    <mergeCell ref="B69:U69"/>
    <mergeCell ref="A70:U70"/>
    <mergeCell ref="V70:AL70"/>
    <mergeCell ref="V67:AA68"/>
    <mergeCell ref="B78:U78"/>
    <mergeCell ref="B79:U79"/>
    <mergeCell ref="B80:U80"/>
    <mergeCell ref="B81:U81"/>
    <mergeCell ref="B72:U72"/>
    <mergeCell ref="B73:U73"/>
    <mergeCell ref="B74:U74"/>
    <mergeCell ref="B75:U75"/>
    <mergeCell ref="B76:U76"/>
    <mergeCell ref="B77:U77"/>
    <mergeCell ref="B93:U93"/>
    <mergeCell ref="A85:AL85"/>
    <mergeCell ref="B86:U86"/>
    <mergeCell ref="V86:AA87"/>
    <mergeCell ref="AC86:AH87"/>
    <mergeCell ref="AI86:AL87"/>
    <mergeCell ref="B87:U87"/>
    <mergeCell ref="B88:U88"/>
    <mergeCell ref="A89:U89"/>
    <mergeCell ref="B90:U90"/>
    <mergeCell ref="B91:U91"/>
    <mergeCell ref="A92:U92"/>
    <mergeCell ref="B94:U94"/>
    <mergeCell ref="B95:U95"/>
    <mergeCell ref="B96:U96"/>
    <mergeCell ref="B97:U97"/>
    <mergeCell ref="B98:U98"/>
  </mergeCells>
  <printOptions horizontalCentered="1" verticalCentered="1"/>
  <pageMargins left="0" right="0" top="0" bottom="0" header="0.31496062992125984" footer="0.31496062992125984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Global</vt:lpstr>
      <vt:lpstr>INGENIERIA CIVIL</vt:lpstr>
      <vt:lpstr>INGENIERIA TELECOMUNICACIONES</vt:lpstr>
      <vt:lpstr>INGENIERIA TELEMATICA</vt:lpstr>
      <vt:lpstr>INGENIERIA RECURSOS ENE</vt:lpstr>
      <vt:lpstr>INGENIERIA ELECTRICA</vt:lpstr>
      <vt:lpstr>INGENIERIA MECÁNICA</vt:lpstr>
      <vt:lpstr>INGENIERIA QUÍMICA INDUSTRIAL</vt:lpstr>
      <vt:lpstr>INGENIERIA EN TECNO MINERA</vt:lpstr>
      <vt:lpstr>Global!Área_de_impresión</vt:lpstr>
      <vt:lpstr>'INGENIERIA CIVIL'!Área_de_impresión</vt:lpstr>
      <vt:lpstr>'INGENIERIA ELECTRICA'!Área_de_impresión</vt:lpstr>
      <vt:lpstr>'INGENIERIA EN TECNO MINERA'!Área_de_impresión</vt:lpstr>
      <vt:lpstr>'INGENIERIA MECÁNICA'!Área_de_impresión</vt:lpstr>
      <vt:lpstr>'INGENIERIA QUÍMICA INDUSTRIAL'!Área_de_impresión</vt:lpstr>
      <vt:lpstr>'INGENIERIA RECURSOS ENE'!Área_de_impresión</vt:lpstr>
      <vt:lpstr>'INGENIERIA TELECOMUNICACIONES'!Área_de_impresión</vt:lpstr>
      <vt:lpstr>'INGENIERIA TELEMATICA'!Área_de_impresión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2014-10-02T12:01:37Z</dcterms:created>
  <dcterms:modified xsi:type="dcterms:W3CDTF">2021-09-15T10:06:55Z</dcterms:modified>
</cp:coreProperties>
</file>