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2018\"/>
    </mc:Choice>
  </mc:AlternateContent>
  <bookViews>
    <workbookView xWindow="0" yWindow="0" windowWidth="19200" windowHeight="11295" tabRatio="868"/>
  </bookViews>
  <sheets>
    <sheet name="Global" sheetId="1" r:id="rId1"/>
    <sheet name="INGENIERIA CIVIL" sheetId="3" r:id="rId2"/>
    <sheet name="INGENIERIA TELECOMUNICACIONES" sheetId="5" r:id="rId3"/>
    <sheet name="INGENIERIA TELEMATICA" sheetId="6" r:id="rId4"/>
    <sheet name="INGENIERIA RECURSOS ENE" sheetId="16" r:id="rId5"/>
    <sheet name="INGENIERIA ELECTRICA" sheetId="17" r:id="rId6"/>
    <sheet name="INGENIERIA MECÁNICA" sheetId="19" r:id="rId7"/>
    <sheet name="INGENIERIA QUÍMICA INDUSTRIAL" sheetId="20" r:id="rId8"/>
    <sheet name="INGENIERIA EN TECNO MINERA" sheetId="21" r:id="rId9"/>
    <sheet name="DOBLE ELECTR. Y MECANICA" sheetId="26" r:id="rId10"/>
    <sheet name="DOBLE TECN. MINERAS Y CIVIL" sheetId="30" r:id="rId11"/>
    <sheet name="DOBLE REC. ENERGÉTICOS Y QUIMIC" sheetId="29" r:id="rId12"/>
  </sheets>
  <definedNames>
    <definedName name="_xlnm.Print_Area" localSheetId="9">'DOBLE ELECTR. Y MECANICA'!$A$1:$U$28</definedName>
    <definedName name="_xlnm.Print_Area" localSheetId="11">'DOBLE REC. ENERGÉTICOS Y QUIMIC'!$A$1:$U$28</definedName>
    <definedName name="_xlnm.Print_Area" localSheetId="10">'DOBLE TECN. MINERAS Y CIVIL'!$A$1:$U$28</definedName>
    <definedName name="_xlnm.Print_Area" localSheetId="0">Global!$A$1:$AL$107</definedName>
    <definedName name="_xlnm.Print_Area" localSheetId="1">'INGENIERIA CIVIL'!$A$1:$AL$100</definedName>
    <definedName name="_xlnm.Print_Area" localSheetId="5">'INGENIERIA ELECTRICA'!$A$1:$AL$100</definedName>
    <definedName name="_xlnm.Print_Area" localSheetId="8">'INGENIERIA EN TECNO MINERA'!$A$1:$AL$100</definedName>
    <definedName name="_xlnm.Print_Area" localSheetId="6">'INGENIERIA MECÁNICA'!$A$1:$AL$100</definedName>
    <definedName name="_xlnm.Print_Area" localSheetId="7">'INGENIERIA QUÍMICA INDUSTRIAL'!$A$1:$AL$100</definedName>
    <definedName name="_xlnm.Print_Area" localSheetId="4">'INGENIERIA RECURSOS ENE'!$A$1:$AL$100</definedName>
    <definedName name="_xlnm.Print_Area" localSheetId="2">'INGENIERIA TELECOMUNICACIONES'!$A$1:$AL$100</definedName>
    <definedName name="_xlnm.Print_Area" localSheetId="3">'INGENIERIA TELEMATICA'!$A$1:$AL$100</definedName>
  </definedNames>
  <calcPr calcId="152511"/>
</workbook>
</file>

<file path=xl/calcChain.xml><?xml version="1.0" encoding="utf-8"?>
<calcChain xmlns="http://schemas.openxmlformats.org/spreadsheetml/2006/main">
  <c r="F30" i="1" l="1"/>
  <c r="G20" i="1" s="1"/>
  <c r="G23" i="1" l="1"/>
  <c r="G19" i="1"/>
  <c r="G26" i="1"/>
  <c r="G22" i="1"/>
  <c r="G27" i="1"/>
  <c r="G29" i="1"/>
  <c r="G25" i="1"/>
  <c r="G21" i="1"/>
  <c r="G28" i="1"/>
  <c r="G24" i="1"/>
  <c r="AH98" i="21"/>
  <c r="AG98" i="21"/>
  <c r="AF98" i="21"/>
  <c r="AE98" i="21"/>
  <c r="AD98" i="21"/>
  <c r="AC98" i="21"/>
  <c r="AH97" i="21"/>
  <c r="AG97" i="21"/>
  <c r="AF97" i="21"/>
  <c r="AE97" i="21"/>
  <c r="AD97" i="21"/>
  <c r="AC97" i="21"/>
  <c r="AH96" i="21"/>
  <c r="AG96" i="21"/>
  <c r="AF96" i="21"/>
  <c r="AE96" i="21"/>
  <c r="AD96" i="21"/>
  <c r="AC96" i="21"/>
  <c r="AH95" i="21"/>
  <c r="AG95" i="21"/>
  <c r="AF95" i="21"/>
  <c r="AE95" i="21"/>
  <c r="AD95" i="21"/>
  <c r="AC95" i="21"/>
  <c r="AH94" i="21"/>
  <c r="AG94" i="21"/>
  <c r="AF94" i="21"/>
  <c r="AE94" i="21"/>
  <c r="AD94" i="21"/>
  <c r="AC94" i="21"/>
  <c r="AH93" i="21"/>
  <c r="AG93" i="21"/>
  <c r="AF93" i="21"/>
  <c r="AE93" i="21"/>
  <c r="AD93" i="21"/>
  <c r="AC93" i="21"/>
  <c r="AH91" i="21"/>
  <c r="AG91" i="21"/>
  <c r="AF91" i="21"/>
  <c r="AE91" i="21"/>
  <c r="AD91" i="21"/>
  <c r="AC91" i="21"/>
  <c r="AH90" i="21"/>
  <c r="AG90" i="21"/>
  <c r="AF90" i="21"/>
  <c r="AE90" i="21"/>
  <c r="AD90" i="21"/>
  <c r="AC90" i="21"/>
  <c r="AH81" i="21"/>
  <c r="AG81" i="21"/>
  <c r="AF81" i="21"/>
  <c r="AE81" i="21"/>
  <c r="AD81" i="21"/>
  <c r="AC81" i="21"/>
  <c r="AH80" i="21"/>
  <c r="AG80" i="21"/>
  <c r="AF80" i="21"/>
  <c r="AE80" i="21"/>
  <c r="AD80" i="21"/>
  <c r="AC80" i="21"/>
  <c r="AH79" i="21"/>
  <c r="AG79" i="21"/>
  <c r="AF79" i="21"/>
  <c r="AE79" i="21"/>
  <c r="AD79" i="21"/>
  <c r="AC79" i="21"/>
  <c r="AH78" i="21"/>
  <c r="AG78" i="21"/>
  <c r="AF78" i="21"/>
  <c r="AE78" i="21"/>
  <c r="AD78" i="21"/>
  <c r="AC78" i="21"/>
  <c r="AH77" i="21"/>
  <c r="AG77" i="21"/>
  <c r="AF77" i="21"/>
  <c r="AE77" i="21"/>
  <c r="AD77" i="21"/>
  <c r="AC77" i="21"/>
  <c r="AH76" i="21"/>
  <c r="AG76" i="21"/>
  <c r="AF76" i="21"/>
  <c r="AE76" i="21"/>
  <c r="AD76" i="21"/>
  <c r="AC76" i="21"/>
  <c r="AH75" i="21"/>
  <c r="AG75" i="21"/>
  <c r="AF75" i="21"/>
  <c r="AE75" i="21"/>
  <c r="AD75" i="21"/>
  <c r="AC75" i="21"/>
  <c r="AH74" i="21"/>
  <c r="AG74" i="21"/>
  <c r="AF74" i="21"/>
  <c r="AE74" i="21"/>
  <c r="AD74" i="21"/>
  <c r="AC74" i="21"/>
  <c r="AH73" i="21"/>
  <c r="AG73" i="21"/>
  <c r="AF73" i="21"/>
  <c r="AE73" i="21"/>
  <c r="AD73" i="21"/>
  <c r="AC73" i="21"/>
  <c r="AH72" i="21"/>
  <c r="AG72" i="21"/>
  <c r="AF72" i="21"/>
  <c r="AE72" i="21"/>
  <c r="AD72" i="21"/>
  <c r="AC72" i="21"/>
  <c r="AH71" i="21"/>
  <c r="AG71" i="21"/>
  <c r="AF71" i="21"/>
  <c r="AE71" i="21"/>
  <c r="AD71" i="21"/>
  <c r="AC71" i="21"/>
  <c r="AH61" i="21"/>
  <c r="AG61" i="21"/>
  <c r="AF61" i="21"/>
  <c r="AE61" i="21"/>
  <c r="AD61" i="21"/>
  <c r="AC61" i="21"/>
  <c r="AH60" i="21"/>
  <c r="AG60" i="21"/>
  <c r="AF60" i="21"/>
  <c r="AE60" i="21"/>
  <c r="AD60" i="21"/>
  <c r="AC60" i="21"/>
  <c r="AH59" i="21"/>
  <c r="AG59" i="21"/>
  <c r="AF59" i="21"/>
  <c r="AE59" i="21"/>
  <c r="AD59" i="21"/>
  <c r="AC59" i="21"/>
  <c r="AH57" i="21"/>
  <c r="AG57" i="21"/>
  <c r="AF57" i="21"/>
  <c r="AE57" i="21"/>
  <c r="AD57" i="21"/>
  <c r="AC57" i="21"/>
  <c r="AH56" i="21"/>
  <c r="AG56" i="21"/>
  <c r="AF56" i="21"/>
  <c r="AE56" i="21"/>
  <c r="AD56" i="21"/>
  <c r="AC56" i="21"/>
  <c r="AH55" i="21"/>
  <c r="AG55" i="21"/>
  <c r="AF55" i="21"/>
  <c r="AE55" i="21"/>
  <c r="AD55" i="21"/>
  <c r="AC55" i="21"/>
  <c r="AH54" i="21"/>
  <c r="AG54" i="21"/>
  <c r="AF54" i="21"/>
  <c r="AE54" i="21"/>
  <c r="AD54" i="21"/>
  <c r="AC54" i="21"/>
  <c r="AH53" i="21"/>
  <c r="AG53" i="21"/>
  <c r="AF53" i="21"/>
  <c r="AE53" i="21"/>
  <c r="AD53" i="21"/>
  <c r="AC53" i="21"/>
  <c r="AH52" i="21"/>
  <c r="AG52" i="21"/>
  <c r="AF52" i="21"/>
  <c r="AE52" i="21"/>
  <c r="AD52" i="21"/>
  <c r="AC52" i="21"/>
  <c r="AH51" i="21"/>
  <c r="AG51" i="21"/>
  <c r="AF51" i="21"/>
  <c r="AE51" i="21"/>
  <c r="AD51" i="21"/>
  <c r="AC51" i="21"/>
  <c r="AH98" i="20"/>
  <c r="AG98" i="20"/>
  <c r="AF98" i="20"/>
  <c r="AE98" i="20"/>
  <c r="AD98" i="20"/>
  <c r="AC98" i="20"/>
  <c r="AH97" i="20"/>
  <c r="AG97" i="20"/>
  <c r="AF97" i="20"/>
  <c r="AE97" i="20"/>
  <c r="AD97" i="20"/>
  <c r="AC97" i="20"/>
  <c r="AH96" i="20"/>
  <c r="AG96" i="20"/>
  <c r="AF96" i="20"/>
  <c r="AE96" i="20"/>
  <c r="AD96" i="20"/>
  <c r="AC96" i="20"/>
  <c r="AH95" i="20"/>
  <c r="AG95" i="20"/>
  <c r="AF95" i="20"/>
  <c r="AE95" i="20"/>
  <c r="AD95" i="20"/>
  <c r="AC95" i="20"/>
  <c r="AH94" i="20"/>
  <c r="AG94" i="20"/>
  <c r="AF94" i="20"/>
  <c r="AE94" i="20"/>
  <c r="AD94" i="20"/>
  <c r="AC94" i="20"/>
  <c r="AH93" i="20"/>
  <c r="AG93" i="20"/>
  <c r="AF93" i="20"/>
  <c r="AE93" i="20"/>
  <c r="AD93" i="20"/>
  <c r="AC93" i="20"/>
  <c r="AH91" i="20"/>
  <c r="AG91" i="20"/>
  <c r="AF91" i="20"/>
  <c r="AE91" i="20"/>
  <c r="AD91" i="20"/>
  <c r="AC91" i="20"/>
  <c r="AH90" i="20"/>
  <c r="AG90" i="20"/>
  <c r="AF90" i="20"/>
  <c r="AE90" i="20"/>
  <c r="AD90" i="20"/>
  <c r="AC90" i="20"/>
  <c r="AH81" i="20"/>
  <c r="AG81" i="20"/>
  <c r="AF81" i="20"/>
  <c r="AE81" i="20"/>
  <c r="AD81" i="20"/>
  <c r="AC81" i="20"/>
  <c r="AH80" i="20"/>
  <c r="AG80" i="20"/>
  <c r="AF80" i="20"/>
  <c r="AE80" i="20"/>
  <c r="AD80" i="20"/>
  <c r="AC80" i="20"/>
  <c r="AH79" i="20"/>
  <c r="AG79" i="20"/>
  <c r="AF79" i="20"/>
  <c r="AE79" i="20"/>
  <c r="AD79" i="20"/>
  <c r="AC79" i="20"/>
  <c r="AH78" i="20"/>
  <c r="AG78" i="20"/>
  <c r="AF78" i="20"/>
  <c r="AE78" i="20"/>
  <c r="AD78" i="20"/>
  <c r="AC78" i="20"/>
  <c r="AH77" i="20"/>
  <c r="AG77" i="20"/>
  <c r="AF77" i="20"/>
  <c r="AE77" i="20"/>
  <c r="AD77" i="20"/>
  <c r="AC77" i="20"/>
  <c r="AH76" i="20"/>
  <c r="AG76" i="20"/>
  <c r="AF76" i="20"/>
  <c r="AE76" i="20"/>
  <c r="AD76" i="20"/>
  <c r="AC76" i="20"/>
  <c r="AH75" i="20"/>
  <c r="AG75" i="20"/>
  <c r="AF75" i="20"/>
  <c r="AE75" i="20"/>
  <c r="AD75" i="20"/>
  <c r="AC75" i="20"/>
  <c r="AH74" i="20"/>
  <c r="AG74" i="20"/>
  <c r="AF74" i="20"/>
  <c r="AE74" i="20"/>
  <c r="AD74" i="20"/>
  <c r="AC74" i="20"/>
  <c r="AH73" i="20"/>
  <c r="AG73" i="20"/>
  <c r="AF73" i="20"/>
  <c r="AE73" i="20"/>
  <c r="AD73" i="20"/>
  <c r="AC73" i="20"/>
  <c r="AH72" i="20"/>
  <c r="AG72" i="20"/>
  <c r="AF72" i="20"/>
  <c r="AE72" i="20"/>
  <c r="AD72" i="20"/>
  <c r="AC72" i="20"/>
  <c r="AH71" i="20"/>
  <c r="AG71" i="20"/>
  <c r="AF71" i="20"/>
  <c r="AE71" i="20"/>
  <c r="AD71" i="20"/>
  <c r="AC71" i="20"/>
  <c r="AH61" i="20"/>
  <c r="AG61" i="20"/>
  <c r="AF61" i="20"/>
  <c r="AE61" i="20"/>
  <c r="AD61" i="20"/>
  <c r="AC61" i="20"/>
  <c r="AH60" i="20"/>
  <c r="AG60" i="20"/>
  <c r="AF60" i="20"/>
  <c r="AE60" i="20"/>
  <c r="AD60" i="20"/>
  <c r="AC60" i="20"/>
  <c r="AH59" i="20"/>
  <c r="AG59" i="20"/>
  <c r="AF59" i="20"/>
  <c r="AE59" i="20"/>
  <c r="AD59" i="20"/>
  <c r="AC59" i="20"/>
  <c r="AH57" i="20"/>
  <c r="AG57" i="20"/>
  <c r="AF57" i="20"/>
  <c r="AE57" i="20"/>
  <c r="AD57" i="20"/>
  <c r="AC57" i="20"/>
  <c r="AH56" i="20"/>
  <c r="AG56" i="20"/>
  <c r="AF56" i="20"/>
  <c r="AE56" i="20"/>
  <c r="AD56" i="20"/>
  <c r="AC56" i="20"/>
  <c r="AH55" i="20"/>
  <c r="AG55" i="20"/>
  <c r="AF55" i="20"/>
  <c r="AE55" i="20"/>
  <c r="AD55" i="20"/>
  <c r="AC55" i="20"/>
  <c r="AH54" i="20"/>
  <c r="AG54" i="20"/>
  <c r="AF54" i="20"/>
  <c r="AE54" i="20"/>
  <c r="AD54" i="20"/>
  <c r="AC54" i="20"/>
  <c r="AH53" i="20"/>
  <c r="AG53" i="20"/>
  <c r="AF53" i="20"/>
  <c r="AE53" i="20"/>
  <c r="AD53" i="20"/>
  <c r="AC53" i="20"/>
  <c r="AH52" i="20"/>
  <c r="AG52" i="20"/>
  <c r="AF52" i="20"/>
  <c r="AE52" i="20"/>
  <c r="AD52" i="20"/>
  <c r="AC52" i="20"/>
  <c r="AH51" i="20"/>
  <c r="AG51" i="20"/>
  <c r="AF51" i="20"/>
  <c r="AE51" i="20"/>
  <c r="AD51" i="20"/>
  <c r="AC51" i="20"/>
  <c r="AH98" i="19"/>
  <c r="AG98" i="19"/>
  <c r="AF98" i="19"/>
  <c r="AE98" i="19"/>
  <c r="AD98" i="19"/>
  <c r="AC98" i="19"/>
  <c r="AH97" i="19"/>
  <c r="AG97" i="19"/>
  <c r="AF97" i="19"/>
  <c r="AE97" i="19"/>
  <c r="AD97" i="19"/>
  <c r="AC97" i="19"/>
  <c r="AH96" i="19"/>
  <c r="AG96" i="19"/>
  <c r="AF96" i="19"/>
  <c r="AE96" i="19"/>
  <c r="AD96" i="19"/>
  <c r="AC96" i="19"/>
  <c r="AH95" i="19"/>
  <c r="AG95" i="19"/>
  <c r="AF95" i="19"/>
  <c r="AE95" i="19"/>
  <c r="AD95" i="19"/>
  <c r="AC95" i="19"/>
  <c r="AH94" i="19"/>
  <c r="AG94" i="19"/>
  <c r="AF94" i="19"/>
  <c r="AE94" i="19"/>
  <c r="AD94" i="19"/>
  <c r="AC94" i="19"/>
  <c r="AH93" i="19"/>
  <c r="AG93" i="19"/>
  <c r="AF93" i="19"/>
  <c r="AE93" i="19"/>
  <c r="AD93" i="19"/>
  <c r="AC93" i="19"/>
  <c r="AH91" i="19"/>
  <c r="AG91" i="19"/>
  <c r="AF91" i="19"/>
  <c r="AE91" i="19"/>
  <c r="AD91" i="19"/>
  <c r="AC91" i="19"/>
  <c r="AH90" i="19"/>
  <c r="AG90" i="19"/>
  <c r="AF90" i="19"/>
  <c r="AE90" i="19"/>
  <c r="AD90" i="19"/>
  <c r="AC90" i="19"/>
  <c r="AH81" i="19"/>
  <c r="AG81" i="19"/>
  <c r="AF81" i="19"/>
  <c r="AE81" i="19"/>
  <c r="AD81" i="19"/>
  <c r="AC81" i="19"/>
  <c r="AH80" i="19"/>
  <c r="AG80" i="19"/>
  <c r="AF80" i="19"/>
  <c r="AE80" i="19"/>
  <c r="AD80" i="19"/>
  <c r="AC80" i="19"/>
  <c r="AH79" i="19"/>
  <c r="AG79" i="19"/>
  <c r="AF79" i="19"/>
  <c r="AE79" i="19"/>
  <c r="AD79" i="19"/>
  <c r="AC79" i="19"/>
  <c r="AH78" i="19"/>
  <c r="AG78" i="19"/>
  <c r="AF78" i="19"/>
  <c r="AE78" i="19"/>
  <c r="AD78" i="19"/>
  <c r="AC78" i="19"/>
  <c r="AH77" i="19"/>
  <c r="AG77" i="19"/>
  <c r="AF77" i="19"/>
  <c r="AE77" i="19"/>
  <c r="AD77" i="19"/>
  <c r="AC77" i="19"/>
  <c r="AH76" i="19"/>
  <c r="AG76" i="19"/>
  <c r="AF76" i="19"/>
  <c r="AE76" i="19"/>
  <c r="AD76" i="19"/>
  <c r="AC76" i="19"/>
  <c r="AH75" i="19"/>
  <c r="AG75" i="19"/>
  <c r="AF75" i="19"/>
  <c r="AE75" i="19"/>
  <c r="AD75" i="19"/>
  <c r="AC75" i="19"/>
  <c r="AH74" i="19"/>
  <c r="AG74" i="19"/>
  <c r="AF74" i="19"/>
  <c r="AE74" i="19"/>
  <c r="AD74" i="19"/>
  <c r="AC74" i="19"/>
  <c r="AH73" i="19"/>
  <c r="AG73" i="19"/>
  <c r="AF73" i="19"/>
  <c r="AE73" i="19"/>
  <c r="AD73" i="19"/>
  <c r="AC73" i="19"/>
  <c r="AH72" i="19"/>
  <c r="AG72" i="19"/>
  <c r="AF72" i="19"/>
  <c r="AE72" i="19"/>
  <c r="AD72" i="19"/>
  <c r="AC72" i="19"/>
  <c r="AH71" i="19"/>
  <c r="AG71" i="19"/>
  <c r="AF71" i="19"/>
  <c r="AE71" i="19"/>
  <c r="AD71" i="19"/>
  <c r="AC71" i="19"/>
  <c r="AH61" i="19"/>
  <c r="AG61" i="19"/>
  <c r="AF61" i="19"/>
  <c r="AE61" i="19"/>
  <c r="AD61" i="19"/>
  <c r="AC61" i="19"/>
  <c r="AH60" i="19"/>
  <c r="AG60" i="19"/>
  <c r="AF60" i="19"/>
  <c r="AE60" i="19"/>
  <c r="AD60" i="19"/>
  <c r="AC60" i="19"/>
  <c r="AH59" i="19"/>
  <c r="AG59" i="19"/>
  <c r="AF59" i="19"/>
  <c r="AE59" i="19"/>
  <c r="AD59" i="19"/>
  <c r="AC59" i="19"/>
  <c r="AH57" i="19"/>
  <c r="AG57" i="19"/>
  <c r="AF57" i="19"/>
  <c r="AE57" i="19"/>
  <c r="AD57" i="19"/>
  <c r="AC57" i="19"/>
  <c r="AH56" i="19"/>
  <c r="AG56" i="19"/>
  <c r="AF56" i="19"/>
  <c r="AE56" i="19"/>
  <c r="AD56" i="19"/>
  <c r="AC56" i="19"/>
  <c r="AH55" i="19"/>
  <c r="AG55" i="19"/>
  <c r="AF55" i="19"/>
  <c r="AE55" i="19"/>
  <c r="AD55" i="19"/>
  <c r="AC55" i="19"/>
  <c r="AH54" i="19"/>
  <c r="AG54" i="19"/>
  <c r="AF54" i="19"/>
  <c r="AE54" i="19"/>
  <c r="AD54" i="19"/>
  <c r="AC54" i="19"/>
  <c r="AH53" i="19"/>
  <c r="AG53" i="19"/>
  <c r="AF53" i="19"/>
  <c r="AE53" i="19"/>
  <c r="AD53" i="19"/>
  <c r="AC53" i="19"/>
  <c r="AH52" i="19"/>
  <c r="AG52" i="19"/>
  <c r="AF52" i="19"/>
  <c r="AE52" i="19"/>
  <c r="AD52" i="19"/>
  <c r="AC52" i="19"/>
  <c r="AH51" i="19"/>
  <c r="AG51" i="19"/>
  <c r="AF51" i="19"/>
  <c r="AE51" i="19"/>
  <c r="AD51" i="19"/>
  <c r="AC51" i="19"/>
  <c r="AH98" i="17"/>
  <c r="AG98" i="17"/>
  <c r="AF98" i="17"/>
  <c r="AE98" i="17"/>
  <c r="AD98" i="17"/>
  <c r="AC98" i="17"/>
  <c r="AH97" i="17"/>
  <c r="AG97" i="17"/>
  <c r="AF97" i="17"/>
  <c r="AE97" i="17"/>
  <c r="AD97" i="17"/>
  <c r="AC97" i="17"/>
  <c r="AH96" i="17"/>
  <c r="AG96" i="17"/>
  <c r="AF96" i="17"/>
  <c r="AE96" i="17"/>
  <c r="AD96" i="17"/>
  <c r="AC96" i="17"/>
  <c r="AH95" i="17"/>
  <c r="AG95" i="17"/>
  <c r="AF95" i="17"/>
  <c r="AE95" i="17"/>
  <c r="AD95" i="17"/>
  <c r="AC95" i="17"/>
  <c r="AH94" i="17"/>
  <c r="AG94" i="17"/>
  <c r="AF94" i="17"/>
  <c r="AE94" i="17"/>
  <c r="AD94" i="17"/>
  <c r="AC94" i="17"/>
  <c r="AH93" i="17"/>
  <c r="AG93" i="17"/>
  <c r="AF93" i="17"/>
  <c r="AE93" i="17"/>
  <c r="AD93" i="17"/>
  <c r="AC93" i="17"/>
  <c r="AH91" i="17"/>
  <c r="AG91" i="17"/>
  <c r="AF91" i="17"/>
  <c r="AE91" i="17"/>
  <c r="AD91" i="17"/>
  <c r="AC91" i="17"/>
  <c r="AH90" i="17"/>
  <c r="AG90" i="17"/>
  <c r="AF90" i="17"/>
  <c r="AE90" i="17"/>
  <c r="AD90" i="17"/>
  <c r="AC90" i="17"/>
  <c r="AH81" i="17"/>
  <c r="AG81" i="17"/>
  <c r="AF81" i="17"/>
  <c r="AE81" i="17"/>
  <c r="AD81" i="17"/>
  <c r="AC81" i="17"/>
  <c r="AH80" i="17"/>
  <c r="AG80" i="17"/>
  <c r="AF80" i="17"/>
  <c r="AE80" i="17"/>
  <c r="AD80" i="17"/>
  <c r="AC80" i="17"/>
  <c r="AH79" i="17"/>
  <c r="AG79" i="17"/>
  <c r="AF79" i="17"/>
  <c r="AE79" i="17"/>
  <c r="AD79" i="17"/>
  <c r="AC79" i="17"/>
  <c r="AH78" i="17"/>
  <c r="AG78" i="17"/>
  <c r="AF78" i="17"/>
  <c r="AE78" i="17"/>
  <c r="AD78" i="17"/>
  <c r="AC78" i="17"/>
  <c r="AH77" i="17"/>
  <c r="AG77" i="17"/>
  <c r="AF77" i="17"/>
  <c r="AE77" i="17"/>
  <c r="AD77" i="17"/>
  <c r="AC77" i="17"/>
  <c r="AH76" i="17"/>
  <c r="AG76" i="17"/>
  <c r="AF76" i="17"/>
  <c r="AE76" i="17"/>
  <c r="AD76" i="17"/>
  <c r="AC76" i="17"/>
  <c r="AH75" i="17"/>
  <c r="AG75" i="17"/>
  <c r="AF75" i="17"/>
  <c r="AE75" i="17"/>
  <c r="AD75" i="17"/>
  <c r="AC75" i="17"/>
  <c r="AH74" i="17"/>
  <c r="AG74" i="17"/>
  <c r="AF74" i="17"/>
  <c r="AE74" i="17"/>
  <c r="AD74" i="17"/>
  <c r="AC74" i="17"/>
  <c r="AH73" i="17"/>
  <c r="AG73" i="17"/>
  <c r="AF73" i="17"/>
  <c r="AE73" i="17"/>
  <c r="AD73" i="17"/>
  <c r="AC73" i="17"/>
  <c r="AH72" i="17"/>
  <c r="AG72" i="17"/>
  <c r="AF72" i="17"/>
  <c r="AE72" i="17"/>
  <c r="AD72" i="17"/>
  <c r="AC72" i="17"/>
  <c r="AH71" i="17"/>
  <c r="AG71" i="17"/>
  <c r="AF71" i="17"/>
  <c r="AE71" i="17"/>
  <c r="AD71" i="17"/>
  <c r="AC71" i="17"/>
  <c r="AH61" i="17"/>
  <c r="AG61" i="17"/>
  <c r="AF61" i="17"/>
  <c r="AE61" i="17"/>
  <c r="AD61" i="17"/>
  <c r="AC61" i="17"/>
  <c r="AH60" i="17"/>
  <c r="AG60" i="17"/>
  <c r="AF60" i="17"/>
  <c r="AE60" i="17"/>
  <c r="AD60" i="17"/>
  <c r="AC60" i="17"/>
  <c r="AH59" i="17"/>
  <c r="AG59" i="17"/>
  <c r="AF59" i="17"/>
  <c r="AE59" i="17"/>
  <c r="AD59" i="17"/>
  <c r="AC59" i="17"/>
  <c r="AH57" i="17"/>
  <c r="AG57" i="17"/>
  <c r="AF57" i="17"/>
  <c r="AE57" i="17"/>
  <c r="AD57" i="17"/>
  <c r="AC57" i="17"/>
  <c r="AH56" i="17"/>
  <c r="AG56" i="17"/>
  <c r="AF56" i="17"/>
  <c r="AE56" i="17"/>
  <c r="AD56" i="17"/>
  <c r="AC56" i="17"/>
  <c r="AH55" i="17"/>
  <c r="AG55" i="17"/>
  <c r="AF55" i="17"/>
  <c r="AE55" i="17"/>
  <c r="AD55" i="17"/>
  <c r="AC55" i="17"/>
  <c r="AH54" i="17"/>
  <c r="AG54" i="17"/>
  <c r="AF54" i="17"/>
  <c r="AE54" i="17"/>
  <c r="AD54" i="17"/>
  <c r="AC54" i="17"/>
  <c r="AH53" i="17"/>
  <c r="AG53" i="17"/>
  <c r="AF53" i="17"/>
  <c r="AE53" i="17"/>
  <c r="AD53" i="17"/>
  <c r="AC53" i="17"/>
  <c r="AH52" i="17"/>
  <c r="AG52" i="17"/>
  <c r="AF52" i="17"/>
  <c r="AE52" i="17"/>
  <c r="AD52" i="17"/>
  <c r="AC52" i="17"/>
  <c r="AH51" i="17"/>
  <c r="AG51" i="17"/>
  <c r="AF51" i="17"/>
  <c r="AE51" i="17"/>
  <c r="AD51" i="17"/>
  <c r="AC51" i="17"/>
  <c r="AH98" i="16"/>
  <c r="AG98" i="16"/>
  <c r="AF98" i="16"/>
  <c r="AE98" i="16"/>
  <c r="AD98" i="16"/>
  <c r="AC98" i="16"/>
  <c r="AH97" i="16"/>
  <c r="AG97" i="16"/>
  <c r="AF97" i="16"/>
  <c r="AE97" i="16"/>
  <c r="AD97" i="16"/>
  <c r="AC97" i="16"/>
  <c r="AH96" i="16"/>
  <c r="AG96" i="16"/>
  <c r="AF96" i="16"/>
  <c r="AE96" i="16"/>
  <c r="AD96" i="16"/>
  <c r="AC96" i="16"/>
  <c r="AH95" i="16"/>
  <c r="AG95" i="16"/>
  <c r="AF95" i="16"/>
  <c r="AE95" i="16"/>
  <c r="AD95" i="16"/>
  <c r="AC95" i="16"/>
  <c r="AH94" i="16"/>
  <c r="AG94" i="16"/>
  <c r="AF94" i="16"/>
  <c r="AE94" i="16"/>
  <c r="AD94" i="16"/>
  <c r="AC94" i="16"/>
  <c r="AH93" i="16"/>
  <c r="AG93" i="16"/>
  <c r="AF93" i="16"/>
  <c r="AE93" i="16"/>
  <c r="AD93" i="16"/>
  <c r="AC93" i="16"/>
  <c r="AH91" i="16"/>
  <c r="AG91" i="16"/>
  <c r="AF91" i="16"/>
  <c r="AE91" i="16"/>
  <c r="AD91" i="16"/>
  <c r="AC91" i="16"/>
  <c r="AH90" i="16"/>
  <c r="AG90" i="16"/>
  <c r="AF90" i="16"/>
  <c r="AE90" i="16"/>
  <c r="AD90" i="16"/>
  <c r="AC90" i="16"/>
  <c r="AH81" i="16"/>
  <c r="AG81" i="16"/>
  <c r="AF81" i="16"/>
  <c r="AE81" i="16"/>
  <c r="AD81" i="16"/>
  <c r="AC81" i="16"/>
  <c r="AH80" i="16"/>
  <c r="AG80" i="16"/>
  <c r="AF80" i="16"/>
  <c r="AE80" i="16"/>
  <c r="AD80" i="16"/>
  <c r="AC80" i="16"/>
  <c r="AH79" i="16"/>
  <c r="AG79" i="16"/>
  <c r="AF79" i="16"/>
  <c r="AE79" i="16"/>
  <c r="AD79" i="16"/>
  <c r="AC79" i="16"/>
  <c r="AH78" i="16"/>
  <c r="AG78" i="16"/>
  <c r="AF78" i="16"/>
  <c r="AE78" i="16"/>
  <c r="AD78" i="16"/>
  <c r="AC78" i="16"/>
  <c r="AH77" i="16"/>
  <c r="AG77" i="16"/>
  <c r="AF77" i="16"/>
  <c r="AE77" i="16"/>
  <c r="AD77" i="16"/>
  <c r="AC77" i="16"/>
  <c r="AH76" i="16"/>
  <c r="AG76" i="16"/>
  <c r="AF76" i="16"/>
  <c r="AE76" i="16"/>
  <c r="AD76" i="16"/>
  <c r="AC76" i="16"/>
  <c r="AH75" i="16"/>
  <c r="AG75" i="16"/>
  <c r="AF75" i="16"/>
  <c r="AE75" i="16"/>
  <c r="AD75" i="16"/>
  <c r="AC75" i="16"/>
  <c r="AH74" i="16"/>
  <c r="AG74" i="16"/>
  <c r="AF74" i="16"/>
  <c r="AE74" i="16"/>
  <c r="AD74" i="16"/>
  <c r="AC74" i="16"/>
  <c r="AH73" i="16"/>
  <c r="AG73" i="16"/>
  <c r="AF73" i="16"/>
  <c r="AE73" i="16"/>
  <c r="AD73" i="16"/>
  <c r="AC73" i="16"/>
  <c r="AH72" i="16"/>
  <c r="AG72" i="16"/>
  <c r="AF72" i="16"/>
  <c r="AE72" i="16"/>
  <c r="AD72" i="16"/>
  <c r="AC72" i="16"/>
  <c r="AH71" i="16"/>
  <c r="AG71" i="16"/>
  <c r="AF71" i="16"/>
  <c r="AE71" i="16"/>
  <c r="AD71" i="16"/>
  <c r="AC71" i="16"/>
  <c r="AH61" i="16"/>
  <c r="AG61" i="16"/>
  <c r="AF61" i="16"/>
  <c r="AE61" i="16"/>
  <c r="AD61" i="16"/>
  <c r="AC61" i="16"/>
  <c r="AH60" i="16"/>
  <c r="AG60" i="16"/>
  <c r="AF60" i="16"/>
  <c r="AE60" i="16"/>
  <c r="AD60" i="16"/>
  <c r="AC60" i="16"/>
  <c r="AH59" i="16"/>
  <c r="AG59" i="16"/>
  <c r="AF59" i="16"/>
  <c r="AE59" i="16"/>
  <c r="AD59" i="16"/>
  <c r="AC59" i="16"/>
  <c r="AH57" i="16"/>
  <c r="AG57" i="16"/>
  <c r="AF57" i="16"/>
  <c r="AE57" i="16"/>
  <c r="AD57" i="16"/>
  <c r="AC57" i="16"/>
  <c r="AH56" i="16"/>
  <c r="AG56" i="16"/>
  <c r="AF56" i="16"/>
  <c r="AE56" i="16"/>
  <c r="AD56" i="16"/>
  <c r="AC56" i="16"/>
  <c r="AH55" i="16"/>
  <c r="AG55" i="16"/>
  <c r="AF55" i="16"/>
  <c r="AE55" i="16"/>
  <c r="AD55" i="16"/>
  <c r="AC55" i="16"/>
  <c r="AH54" i="16"/>
  <c r="AG54" i="16"/>
  <c r="AF54" i="16"/>
  <c r="AE54" i="16"/>
  <c r="AD54" i="16"/>
  <c r="AC54" i="16"/>
  <c r="AH53" i="16"/>
  <c r="AG53" i="16"/>
  <c r="AF53" i="16"/>
  <c r="AE53" i="16"/>
  <c r="AD53" i="16"/>
  <c r="AC53" i="16"/>
  <c r="AH52" i="16"/>
  <c r="AG52" i="16"/>
  <c r="AF52" i="16"/>
  <c r="AE52" i="16"/>
  <c r="AD52" i="16"/>
  <c r="AC52" i="16"/>
  <c r="AH51" i="16"/>
  <c r="AG51" i="16"/>
  <c r="AF51" i="16"/>
  <c r="AE51" i="16"/>
  <c r="AD51" i="16"/>
  <c r="AC51" i="16"/>
  <c r="G30" i="1" l="1"/>
  <c r="AH98" i="6"/>
  <c r="AG98" i="6"/>
  <c r="AF98" i="6"/>
  <c r="AE98" i="6"/>
  <c r="AD98" i="6"/>
  <c r="AC98" i="6"/>
  <c r="AH97" i="6"/>
  <c r="AG97" i="6"/>
  <c r="AF97" i="6"/>
  <c r="AE97" i="6"/>
  <c r="AD97" i="6"/>
  <c r="AC97" i="6"/>
  <c r="AH96" i="6"/>
  <c r="AG96" i="6"/>
  <c r="AF96" i="6"/>
  <c r="AE96" i="6"/>
  <c r="AD96" i="6"/>
  <c r="AC96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1" i="6"/>
  <c r="AG91" i="6"/>
  <c r="AF91" i="6"/>
  <c r="AE91" i="6"/>
  <c r="AD91" i="6"/>
  <c r="AC91" i="6"/>
  <c r="AH90" i="6"/>
  <c r="AG90" i="6"/>
  <c r="AF90" i="6"/>
  <c r="AE90" i="6"/>
  <c r="AD90" i="6"/>
  <c r="AC90" i="6"/>
  <c r="AH81" i="6"/>
  <c r="AG81" i="6"/>
  <c r="AF81" i="6"/>
  <c r="AE81" i="6"/>
  <c r="AD81" i="6"/>
  <c r="AC81" i="6"/>
  <c r="AH80" i="6"/>
  <c r="AG80" i="6"/>
  <c r="AF80" i="6"/>
  <c r="AE80" i="6"/>
  <c r="AD80" i="6"/>
  <c r="AC80" i="6"/>
  <c r="AH79" i="6"/>
  <c r="AG79" i="6"/>
  <c r="AF79" i="6"/>
  <c r="AE79" i="6"/>
  <c r="AD79" i="6"/>
  <c r="AC79" i="6"/>
  <c r="AH78" i="6"/>
  <c r="AG78" i="6"/>
  <c r="AF78" i="6"/>
  <c r="AE78" i="6"/>
  <c r="AD78" i="6"/>
  <c r="AC78" i="6"/>
  <c r="AH77" i="6"/>
  <c r="AG77" i="6"/>
  <c r="AF77" i="6"/>
  <c r="AE77" i="6"/>
  <c r="AD77" i="6"/>
  <c r="AC77" i="6"/>
  <c r="AH76" i="6"/>
  <c r="AG76" i="6"/>
  <c r="AF76" i="6"/>
  <c r="AE76" i="6"/>
  <c r="AD76" i="6"/>
  <c r="AC76" i="6"/>
  <c r="AH75" i="6"/>
  <c r="AG75" i="6"/>
  <c r="AF75" i="6"/>
  <c r="AE75" i="6"/>
  <c r="AD75" i="6"/>
  <c r="AC75" i="6"/>
  <c r="AH74" i="6"/>
  <c r="AG74" i="6"/>
  <c r="AF74" i="6"/>
  <c r="AE74" i="6"/>
  <c r="AD74" i="6"/>
  <c r="AC74" i="6"/>
  <c r="AH73" i="6"/>
  <c r="AG73" i="6"/>
  <c r="AF73" i="6"/>
  <c r="AE73" i="6"/>
  <c r="AD73" i="6"/>
  <c r="AC73" i="6"/>
  <c r="AH72" i="6"/>
  <c r="AG72" i="6"/>
  <c r="AF72" i="6"/>
  <c r="AE72" i="6"/>
  <c r="AD72" i="6"/>
  <c r="AC72" i="6"/>
  <c r="AH71" i="6"/>
  <c r="AG71" i="6"/>
  <c r="AF71" i="6"/>
  <c r="AE71" i="6"/>
  <c r="AD71" i="6"/>
  <c r="AC71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7" i="6"/>
  <c r="AG57" i="6"/>
  <c r="AF57" i="6"/>
  <c r="AE57" i="6"/>
  <c r="AD57" i="6"/>
  <c r="AC57" i="6"/>
  <c r="AH56" i="6"/>
  <c r="AG56" i="6"/>
  <c r="AF56" i="6"/>
  <c r="AE56" i="6"/>
  <c r="AD56" i="6"/>
  <c r="AC56" i="6"/>
  <c r="AH55" i="6"/>
  <c r="AG55" i="6"/>
  <c r="AF55" i="6"/>
  <c r="AE55" i="6"/>
  <c r="AD55" i="6"/>
  <c r="AC55" i="6"/>
  <c r="AH54" i="6"/>
  <c r="AG54" i="6"/>
  <c r="AF54" i="6"/>
  <c r="AE54" i="6"/>
  <c r="AD54" i="6"/>
  <c r="AC54" i="6"/>
  <c r="AH53" i="6"/>
  <c r="AG53" i="6"/>
  <c r="AF53" i="6"/>
  <c r="AE53" i="6"/>
  <c r="AD53" i="6"/>
  <c r="AC53" i="6"/>
  <c r="AH52" i="6"/>
  <c r="AG52" i="6"/>
  <c r="AF52" i="6"/>
  <c r="AE52" i="6"/>
  <c r="AD52" i="6"/>
  <c r="AC52" i="6"/>
  <c r="AH51" i="6"/>
  <c r="AG51" i="6"/>
  <c r="AF51" i="6"/>
  <c r="AE51" i="6"/>
  <c r="AD51" i="6"/>
  <c r="AC51" i="6"/>
  <c r="AH98" i="5"/>
  <c r="AG98" i="5"/>
  <c r="AF98" i="5"/>
  <c r="AE98" i="5"/>
  <c r="AD98" i="5"/>
  <c r="AC98" i="5"/>
  <c r="AH97" i="5"/>
  <c r="AG97" i="5"/>
  <c r="AF97" i="5"/>
  <c r="AE97" i="5"/>
  <c r="AD97" i="5"/>
  <c r="AC97" i="5"/>
  <c r="AH96" i="5"/>
  <c r="AG96" i="5"/>
  <c r="AF96" i="5"/>
  <c r="AE96" i="5"/>
  <c r="AD96" i="5"/>
  <c r="AC96" i="5"/>
  <c r="AH95" i="5"/>
  <c r="AG95" i="5"/>
  <c r="AF95" i="5"/>
  <c r="AE95" i="5"/>
  <c r="AD95" i="5"/>
  <c r="AC95" i="5"/>
  <c r="AH94" i="5"/>
  <c r="AG94" i="5"/>
  <c r="AF94" i="5"/>
  <c r="AE94" i="5"/>
  <c r="AD94" i="5"/>
  <c r="AC94" i="5"/>
  <c r="AH93" i="5"/>
  <c r="AG93" i="5"/>
  <c r="AF93" i="5"/>
  <c r="AE93" i="5"/>
  <c r="AD93" i="5"/>
  <c r="AC93" i="5"/>
  <c r="AH91" i="5"/>
  <c r="AG91" i="5"/>
  <c r="AF91" i="5"/>
  <c r="AE91" i="5"/>
  <c r="AD91" i="5"/>
  <c r="AC91" i="5"/>
  <c r="AH90" i="5"/>
  <c r="AG90" i="5"/>
  <c r="AF90" i="5"/>
  <c r="AE90" i="5"/>
  <c r="AD90" i="5"/>
  <c r="AC90" i="5"/>
  <c r="AH81" i="5"/>
  <c r="AG81" i="5"/>
  <c r="AF81" i="5"/>
  <c r="AE81" i="5"/>
  <c r="AD81" i="5"/>
  <c r="AC81" i="5"/>
  <c r="AH80" i="5"/>
  <c r="AG80" i="5"/>
  <c r="AF80" i="5"/>
  <c r="AE80" i="5"/>
  <c r="AD80" i="5"/>
  <c r="AC80" i="5"/>
  <c r="AH79" i="5"/>
  <c r="AG79" i="5"/>
  <c r="AF79" i="5"/>
  <c r="AE79" i="5"/>
  <c r="AD79" i="5"/>
  <c r="AC79" i="5"/>
  <c r="AH78" i="5"/>
  <c r="AG78" i="5"/>
  <c r="AF78" i="5"/>
  <c r="AE78" i="5"/>
  <c r="AD78" i="5"/>
  <c r="AC78" i="5"/>
  <c r="AH77" i="5"/>
  <c r="AG77" i="5"/>
  <c r="AF77" i="5"/>
  <c r="AE77" i="5"/>
  <c r="AD77" i="5"/>
  <c r="AC77" i="5"/>
  <c r="AH76" i="5"/>
  <c r="AG76" i="5"/>
  <c r="AF76" i="5"/>
  <c r="AE76" i="5"/>
  <c r="AD76" i="5"/>
  <c r="AC76" i="5"/>
  <c r="AH75" i="5"/>
  <c r="AG75" i="5"/>
  <c r="AF75" i="5"/>
  <c r="AE75" i="5"/>
  <c r="AD75" i="5"/>
  <c r="AC75" i="5"/>
  <c r="AH74" i="5"/>
  <c r="AG74" i="5"/>
  <c r="AF74" i="5"/>
  <c r="AE74" i="5"/>
  <c r="AD74" i="5"/>
  <c r="AC74" i="5"/>
  <c r="AH73" i="5"/>
  <c r="AG73" i="5"/>
  <c r="AF73" i="5"/>
  <c r="AE73" i="5"/>
  <c r="AD73" i="5"/>
  <c r="AC73" i="5"/>
  <c r="AH72" i="5"/>
  <c r="AG72" i="5"/>
  <c r="AF72" i="5"/>
  <c r="AE72" i="5"/>
  <c r="AD72" i="5"/>
  <c r="AC72" i="5"/>
  <c r="AH71" i="5"/>
  <c r="AG71" i="5"/>
  <c r="AF71" i="5"/>
  <c r="AE71" i="5"/>
  <c r="AD71" i="5"/>
  <c r="AC71" i="5"/>
  <c r="AH61" i="5"/>
  <c r="AG61" i="5"/>
  <c r="AF61" i="5"/>
  <c r="AE61" i="5"/>
  <c r="AD61" i="5"/>
  <c r="AC61" i="5"/>
  <c r="AH60" i="5"/>
  <c r="AG60" i="5"/>
  <c r="AF60" i="5"/>
  <c r="AE60" i="5"/>
  <c r="AD60" i="5"/>
  <c r="AC60" i="5"/>
  <c r="AH59" i="5"/>
  <c r="AG59" i="5"/>
  <c r="AF59" i="5"/>
  <c r="AE59" i="5"/>
  <c r="AD59" i="5"/>
  <c r="AC59" i="5"/>
  <c r="AH57" i="5"/>
  <c r="AG57" i="5"/>
  <c r="AF57" i="5"/>
  <c r="AE57" i="5"/>
  <c r="AD57" i="5"/>
  <c r="AC57" i="5"/>
  <c r="AH56" i="5"/>
  <c r="AG56" i="5"/>
  <c r="AF56" i="5"/>
  <c r="AE56" i="5"/>
  <c r="AD56" i="5"/>
  <c r="AC56" i="5"/>
  <c r="AH55" i="5"/>
  <c r="AG55" i="5"/>
  <c r="AF55" i="5"/>
  <c r="AE55" i="5"/>
  <c r="AD55" i="5"/>
  <c r="AC55" i="5"/>
  <c r="AH54" i="5"/>
  <c r="AG54" i="5"/>
  <c r="AF54" i="5"/>
  <c r="AE54" i="5"/>
  <c r="AD54" i="5"/>
  <c r="AC54" i="5"/>
  <c r="AH53" i="5"/>
  <c r="AG53" i="5"/>
  <c r="AF53" i="5"/>
  <c r="AE53" i="5"/>
  <c r="AD53" i="5"/>
  <c r="AC53" i="5"/>
  <c r="AH52" i="5"/>
  <c r="AG52" i="5"/>
  <c r="AF52" i="5"/>
  <c r="AE52" i="5"/>
  <c r="AD52" i="5"/>
  <c r="AC52" i="5"/>
  <c r="AH51" i="5"/>
  <c r="AG51" i="5"/>
  <c r="AF51" i="5"/>
  <c r="AE51" i="5"/>
  <c r="AD51" i="5"/>
  <c r="AC51" i="5"/>
  <c r="AH98" i="3"/>
  <c r="AG98" i="3"/>
  <c r="AF98" i="3"/>
  <c r="AE98" i="3"/>
  <c r="AD98" i="3"/>
  <c r="AC98" i="3"/>
  <c r="AH97" i="3"/>
  <c r="AG97" i="3"/>
  <c r="AF97" i="3"/>
  <c r="AE97" i="3"/>
  <c r="AD97" i="3"/>
  <c r="AC97" i="3"/>
  <c r="AH96" i="3"/>
  <c r="AG96" i="3"/>
  <c r="AF96" i="3"/>
  <c r="AE96" i="3"/>
  <c r="AD96" i="3"/>
  <c r="AC96" i="3"/>
  <c r="AH95" i="3"/>
  <c r="AG95" i="3"/>
  <c r="AF95" i="3"/>
  <c r="AE95" i="3"/>
  <c r="AD95" i="3"/>
  <c r="AC95" i="3"/>
  <c r="AH94" i="3"/>
  <c r="AG94" i="3"/>
  <c r="AF94" i="3"/>
  <c r="AE94" i="3"/>
  <c r="AD94" i="3"/>
  <c r="AC94" i="3"/>
  <c r="AH93" i="3"/>
  <c r="AG93" i="3"/>
  <c r="AF93" i="3"/>
  <c r="AE93" i="3"/>
  <c r="AD93" i="3"/>
  <c r="AC93" i="3"/>
  <c r="AH91" i="3"/>
  <c r="AG91" i="3"/>
  <c r="AF91" i="3"/>
  <c r="AE91" i="3"/>
  <c r="AD91" i="3"/>
  <c r="AC91" i="3"/>
  <c r="AH90" i="3"/>
  <c r="AG90" i="3"/>
  <c r="AF90" i="3"/>
  <c r="AE90" i="3"/>
  <c r="AD90" i="3"/>
  <c r="AC90" i="3"/>
  <c r="AH81" i="3"/>
  <c r="AG81" i="3"/>
  <c r="AF81" i="3"/>
  <c r="AE81" i="3"/>
  <c r="AD81" i="3"/>
  <c r="AC81" i="3"/>
  <c r="AH80" i="3"/>
  <c r="AG80" i="3"/>
  <c r="AF80" i="3"/>
  <c r="AE80" i="3"/>
  <c r="AD80" i="3"/>
  <c r="AC80" i="3"/>
  <c r="AH79" i="3"/>
  <c r="AG79" i="3"/>
  <c r="AF79" i="3"/>
  <c r="AE79" i="3"/>
  <c r="AD79" i="3"/>
  <c r="AC79" i="3"/>
  <c r="AH78" i="3"/>
  <c r="AG78" i="3"/>
  <c r="AF78" i="3"/>
  <c r="AE78" i="3"/>
  <c r="AD78" i="3"/>
  <c r="AC78" i="3"/>
  <c r="AH77" i="3"/>
  <c r="AG77" i="3"/>
  <c r="AF77" i="3"/>
  <c r="AE77" i="3"/>
  <c r="AD77" i="3"/>
  <c r="AC77" i="3"/>
  <c r="AH76" i="3"/>
  <c r="AG76" i="3"/>
  <c r="AF76" i="3"/>
  <c r="AE76" i="3"/>
  <c r="AD76" i="3"/>
  <c r="AC76" i="3"/>
  <c r="AH75" i="3"/>
  <c r="AG75" i="3"/>
  <c r="AF75" i="3"/>
  <c r="AE75" i="3"/>
  <c r="AD75" i="3"/>
  <c r="AC75" i="3"/>
  <c r="AH74" i="3"/>
  <c r="AG74" i="3"/>
  <c r="AF74" i="3"/>
  <c r="AE74" i="3"/>
  <c r="AD74" i="3"/>
  <c r="AC74" i="3"/>
  <c r="AH73" i="3"/>
  <c r="AG73" i="3"/>
  <c r="AF73" i="3"/>
  <c r="AE73" i="3"/>
  <c r="AD73" i="3"/>
  <c r="AC73" i="3"/>
  <c r="AH72" i="3"/>
  <c r="AG72" i="3"/>
  <c r="AF72" i="3"/>
  <c r="AE72" i="3"/>
  <c r="AD72" i="3"/>
  <c r="AC72" i="3"/>
  <c r="AH71" i="3"/>
  <c r="AG71" i="3"/>
  <c r="AF71" i="3"/>
  <c r="AE71" i="3"/>
  <c r="AD71" i="3"/>
  <c r="AC71" i="3"/>
  <c r="AH61" i="3"/>
  <c r="AG61" i="3"/>
  <c r="AF61" i="3"/>
  <c r="AE61" i="3"/>
  <c r="AD61" i="3"/>
  <c r="AC61" i="3"/>
  <c r="AH60" i="3"/>
  <c r="AG60" i="3"/>
  <c r="AF60" i="3"/>
  <c r="AE60" i="3"/>
  <c r="AD60" i="3"/>
  <c r="AC60" i="3"/>
  <c r="AH59" i="3"/>
  <c r="AG59" i="3"/>
  <c r="AF59" i="3"/>
  <c r="AE59" i="3"/>
  <c r="AD59" i="3"/>
  <c r="AC59" i="3"/>
  <c r="AH57" i="3"/>
  <c r="AG57" i="3"/>
  <c r="AF57" i="3"/>
  <c r="AE57" i="3"/>
  <c r="AD57" i="3"/>
  <c r="AC57" i="3"/>
  <c r="AH56" i="3"/>
  <c r="AG56" i="3"/>
  <c r="AF56" i="3"/>
  <c r="AE56" i="3"/>
  <c r="AD56" i="3"/>
  <c r="AC56" i="3"/>
  <c r="AH55" i="3"/>
  <c r="AG55" i="3"/>
  <c r="AF55" i="3"/>
  <c r="AE55" i="3"/>
  <c r="AD55" i="3"/>
  <c r="AC55" i="3"/>
  <c r="AH54" i="3"/>
  <c r="AG54" i="3"/>
  <c r="AF54" i="3"/>
  <c r="AE54" i="3"/>
  <c r="AD54" i="3"/>
  <c r="AC54" i="3"/>
  <c r="AH53" i="3"/>
  <c r="AG53" i="3"/>
  <c r="AF53" i="3"/>
  <c r="AE53" i="3"/>
  <c r="AD53" i="3"/>
  <c r="AC53" i="3"/>
  <c r="AH52" i="3"/>
  <c r="AG52" i="3"/>
  <c r="AF52" i="3"/>
  <c r="AE52" i="3"/>
  <c r="AD52" i="3"/>
  <c r="AC52" i="3"/>
  <c r="AH51" i="3"/>
  <c r="AG51" i="3"/>
  <c r="AF51" i="3"/>
  <c r="AE51" i="3"/>
  <c r="AD51" i="3"/>
  <c r="AC51" i="3"/>
  <c r="AH105" i="1" l="1"/>
  <c r="AH104" i="1"/>
  <c r="AH103" i="1"/>
  <c r="AC102" i="1"/>
  <c r="AH102" i="1"/>
  <c r="AH101" i="1"/>
  <c r="AC100" i="1"/>
  <c r="AG100" i="1"/>
  <c r="AH98" i="1"/>
  <c r="AC97" i="1"/>
  <c r="AG97" i="1"/>
  <c r="AG88" i="1"/>
  <c r="AH87" i="1"/>
  <c r="AG86" i="1"/>
  <c r="AH85" i="1"/>
  <c r="AG84" i="1"/>
  <c r="AH83" i="1"/>
  <c r="AG82" i="1"/>
  <c r="AH81" i="1"/>
  <c r="AG80" i="1"/>
  <c r="AE79" i="1"/>
  <c r="AG78" i="1"/>
  <c r="AG68" i="1"/>
  <c r="AH67" i="1"/>
  <c r="AG66" i="1"/>
  <c r="AG64" i="1"/>
  <c r="AH63" i="1"/>
  <c r="AG62" i="1"/>
  <c r="AH61" i="1"/>
  <c r="AG60" i="1"/>
  <c r="AH59" i="1"/>
  <c r="AG58" i="1"/>
  <c r="AE78" i="1" l="1"/>
  <c r="AE97" i="1"/>
  <c r="AE100" i="1"/>
  <c r="AE102" i="1"/>
  <c r="AC104" i="1"/>
  <c r="AG104" i="1"/>
  <c r="AC78" i="1"/>
  <c r="AG102" i="1"/>
  <c r="AE104" i="1"/>
  <c r="AD58" i="1"/>
  <c r="AF58" i="1"/>
  <c r="AH58" i="1"/>
  <c r="AC59" i="1"/>
  <c r="AE59" i="1"/>
  <c r="AG59" i="1"/>
  <c r="AD60" i="1"/>
  <c r="AF60" i="1"/>
  <c r="AH60" i="1"/>
  <c r="AC61" i="1"/>
  <c r="AE61" i="1"/>
  <c r="AG61" i="1"/>
  <c r="AD62" i="1"/>
  <c r="AF62" i="1"/>
  <c r="AH62" i="1"/>
  <c r="AC63" i="1"/>
  <c r="AE63" i="1"/>
  <c r="AG63" i="1"/>
  <c r="AD64" i="1"/>
  <c r="AF64" i="1"/>
  <c r="AH64" i="1"/>
  <c r="AD66" i="1"/>
  <c r="AF66" i="1"/>
  <c r="AH66" i="1"/>
  <c r="AC67" i="1"/>
  <c r="AE67" i="1"/>
  <c r="AG67" i="1"/>
  <c r="AD68" i="1"/>
  <c r="AF68" i="1"/>
  <c r="AH68" i="1"/>
  <c r="AD78" i="1"/>
  <c r="AF78" i="1"/>
  <c r="AH78" i="1"/>
  <c r="AC79" i="1"/>
  <c r="AC58" i="1"/>
  <c r="AE58" i="1"/>
  <c r="AD59" i="1"/>
  <c r="AF59" i="1"/>
  <c r="AC60" i="1"/>
  <c r="AE60" i="1"/>
  <c r="AD61" i="1"/>
  <c r="AF61" i="1"/>
  <c r="AC62" i="1"/>
  <c r="AE62" i="1"/>
  <c r="AD63" i="1"/>
  <c r="AF63" i="1"/>
  <c r="AC64" i="1"/>
  <c r="AE64" i="1"/>
  <c r="AC66" i="1"/>
  <c r="AE66" i="1"/>
  <c r="AD67" i="1"/>
  <c r="AF67" i="1"/>
  <c r="AC68" i="1"/>
  <c r="AE68" i="1"/>
  <c r="AH79" i="1"/>
  <c r="AF79" i="1"/>
  <c r="AG79" i="1"/>
  <c r="AD79" i="1"/>
  <c r="AD80" i="1"/>
  <c r="AF80" i="1"/>
  <c r="AH80" i="1"/>
  <c r="AC81" i="1"/>
  <c r="AE81" i="1"/>
  <c r="AG81" i="1"/>
  <c r="AD82" i="1"/>
  <c r="AF82" i="1"/>
  <c r="AH82" i="1"/>
  <c r="AC83" i="1"/>
  <c r="AE83" i="1"/>
  <c r="AG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D97" i="1"/>
  <c r="AF97" i="1"/>
  <c r="AH97" i="1"/>
  <c r="AC98" i="1"/>
  <c r="AE98" i="1"/>
  <c r="AG98" i="1"/>
  <c r="AD100" i="1"/>
  <c r="AF100" i="1"/>
  <c r="AH100" i="1"/>
  <c r="AC101" i="1"/>
  <c r="AE101" i="1"/>
  <c r="AG101" i="1"/>
  <c r="AD102" i="1"/>
  <c r="AF102" i="1"/>
  <c r="AC103" i="1"/>
  <c r="AE103" i="1"/>
  <c r="AG103" i="1"/>
  <c r="AD104" i="1"/>
  <c r="AF104" i="1"/>
  <c r="AC105" i="1"/>
  <c r="AE105" i="1"/>
  <c r="AG105" i="1"/>
  <c r="AC80" i="1"/>
  <c r="AE80" i="1"/>
  <c r="AD81" i="1"/>
  <c r="AF81" i="1"/>
  <c r="AC82" i="1"/>
  <c r="AE82" i="1"/>
  <c r="AD83" i="1"/>
  <c r="AF83" i="1"/>
  <c r="AC84" i="1"/>
  <c r="AE84" i="1"/>
  <c r="AD85" i="1"/>
  <c r="AF85" i="1"/>
  <c r="AC86" i="1"/>
  <c r="AE86" i="1"/>
  <c r="AD87" i="1"/>
  <c r="AF87" i="1"/>
  <c r="AC88" i="1"/>
  <c r="AE88" i="1"/>
  <c r="AD98" i="1"/>
  <c r="AF98" i="1"/>
  <c r="AD101" i="1"/>
  <c r="AF101" i="1"/>
  <c r="AD103" i="1"/>
  <c r="AF103" i="1"/>
  <c r="AD105" i="1"/>
  <c r="AF105" i="1"/>
</calcChain>
</file>

<file path=xl/sharedStrings.xml><?xml version="1.0" encoding="utf-8"?>
<sst xmlns="http://schemas.openxmlformats.org/spreadsheetml/2006/main" count="5780" uniqueCount="104">
  <si>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</si>
  <si>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</si>
  <si>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</si>
  <si>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</si>
  <si>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</si>
  <si>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</si>
  <si>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</si>
  <si>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</si>
  <si>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</si>
  <si>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</si>
  <si>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</si>
  <si>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</si>
  <si>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</si>
  <si>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</si>
  <si>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</si>
  <si>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</si>
  <si>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</si>
  <si>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</si>
  <si>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DESARROLLO DE LA ENSEÑANZA Y EVALUACIÓN DE APRENDIZAJES</t>
  </si>
  <si>
    <t>BLOQUE 2. Grupo de estudiantes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</si>
  <si>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</si>
  <si>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</si>
  <si>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</si>
  <si>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</si>
  <si>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Sí</t>
  </si>
  <si>
    <t>No</t>
  </si>
  <si>
    <t>Indique el grado en el que imparte docencia:</t>
  </si>
  <si>
    <t>Grado en Ingeniería Civil</t>
  </si>
  <si>
    <t>Grado en Ingeniería de Recursos Energéticos</t>
  </si>
  <si>
    <t>Grado en Ingeniería de Tecnologías de Telecomunicación</t>
  </si>
  <si>
    <t>Grado en Tecnologías Mineras</t>
  </si>
  <si>
    <t>Grado en Ingeniería Mecánica</t>
  </si>
  <si>
    <t>Grado en Ingeniería Química Industrial</t>
  </si>
  <si>
    <t>Grado en Ingeniería Telemática</t>
  </si>
  <si>
    <t>Grado en Ingeniería Eléctrica</t>
  </si>
  <si>
    <t>Servicio de Planificación y Evaluación</t>
  </si>
  <si>
    <t>Servicio de Planificación o Evaluación</t>
  </si>
  <si>
    <t>Estoy satisfecho/a con los objetivos del Plan de Estudios. :</t>
  </si>
  <si>
    <t>Estoy satisfecho/a con la actual metodología de planificación y desarrollo de la enseñanza. :</t>
  </si>
  <si>
    <t>He participado activamente en la elaboración de la Guía Docente de las asignaturas que imparto. :</t>
  </si>
  <si>
    <t>La planificación de los contenidos y actividades de las asignaturas que imparto me parece adecuada. :</t>
  </si>
  <si>
    <t>Pongo en marcha mecanismos de revisión anual de las guías de las materias. :</t>
  </si>
  <si>
    <t>En la planificación de la enseñanza tengo en cuenta los intereses y los conocimientos previos de los estudiantes. :</t>
  </si>
  <si>
    <t>El proceso de coordinación y reuniones entre el profesorado de la asignatura es adecuado. :</t>
  </si>
  <si>
    <t>Estoy satisfecho/a con el grado de cumplimiento que he conseguido de las actividades programadas. :</t>
  </si>
  <si>
    <t>Tengo en cuenta el tiempo de aprendizaje del estudiante en función de los créditos ECTS (horas lectivas más trabajo personal) para adquirir las competencias y superar con éxito el programa. :</t>
  </si>
  <si>
    <t>Estoy satisfecho/a con el desarrollo de la enseñanza. :</t>
  </si>
  <si>
    <t>Tienen los conocimientos previos suficientes para seguir los contenidos de la materia. :</t>
  </si>
  <si>
    <t>Dedican el tiempo suficiente a la preparación de la materia. :</t>
  </si>
  <si>
    <t>Colaboran entre ellos para sacar adelante las materias. :</t>
  </si>
  <si>
    <t>Muestran interés por los diferentes temas que se tratan en el desarrollo de la actividad docente. :</t>
  </si>
  <si>
    <t>Participan activamente en actividades desarrolladas en el aula. :</t>
  </si>
  <si>
    <t>Resuelven problemas e interpretan resultados. :</t>
  </si>
  <si>
    <t>Utilizan la bibliografía recomendada. :</t>
  </si>
  <si>
    <t>'Realizan actividades complementarias (lecturas, trabajos, exposiciones,…).' :</t>
  </si>
  <si>
    <t>'Utilizan, habitualmente, las horas de tutoría.' :</t>
  </si>
  <si>
    <t>Asisten regularmente a clase. :</t>
  </si>
  <si>
    <t>'Estoy satisfecho/a, en general, con el grupo de estudiantes.' :</t>
  </si>
  <si>
    <t>El personal académico es suficiente. :</t>
  </si>
  <si>
    <t>Estoy satisfecho/a con los criterios de asignación de la docencia dentro del área de conocimiento. :</t>
  </si>
  <si>
    <t>'Los laboratorios, espacios experimentales y su equipamiento son adecuados.' :</t>
  </si>
  <si>
    <t>Los fondos bibliográficos de la biblioteca son suficientes. :</t>
  </si>
  <si>
    <t>Estoy satisfecho/a con los recursos de docencia virtual disponibles. :</t>
  </si>
  <si>
    <t>Los espacios destinados al desarrollo de todas mis actividades docentes son adecuados. :</t>
  </si>
  <si>
    <t>'Los servicios que presta el PAS en relación con mi actividad docente son adecuados (secretaría, actas, personal de laboratorio,…).' :</t>
  </si>
  <si>
    <t>Estoy satisfecho/a con los recursos y servicios destinados a la enseñanza. :</t>
  </si>
  <si>
    <t>BLOQUE 3. Recursos de Apoyo a la Enseñanza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</si>
  <si>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Eléctrica. Curso Académico 2016-17</t>
    </r>
  </si>
  <si>
    <t>Doble grado en Ingeniería de recursos energéticos e Ing. química industrial</t>
  </si>
  <si>
    <t>Doble grado en Ingeniería de tecnologías mineras e Ingeniería civil</t>
  </si>
  <si>
    <t>Doble grado en Ingeniería eléctrica e Ingeniería mecánica</t>
  </si>
  <si>
    <r>
      <t xml:space="preserve">RESULTADOS DE LA ENCUESTA DE  SATISFACCIÓN DE PROFESORES DE LA ESCUELA POLITÉCNICA SUPERIOR DE LINARES: </t>
    </r>
    <r>
      <rPr>
        <b/>
        <sz val="14"/>
        <color rgb="FFFF0000"/>
        <rFont val="Arial"/>
        <family val="2"/>
      </rPr>
      <t>Global</t>
    </r>
    <r>
      <rPr>
        <b/>
        <sz val="10"/>
        <color rgb="FFFF0000"/>
        <rFont val="Arial"/>
        <family val="2"/>
      </rPr>
      <t>. Curso Académico 2017-18</t>
    </r>
  </si>
  <si>
    <t>Total</t>
  </si>
  <si>
    <t>Las actuaciones que orientan a los estudiantes de nuevo ingreso son adecuadas. :</t>
  </si>
  <si>
    <t>'Las acciones de orientación sobre las distintas alternativas de contenido curricular, movilidad, prácticas externas,… son adecuadas.' :</t>
  </si>
  <si>
    <t>'Las actuaciones de atención a la diversidad, en caso de ser necesarias, son adecuadas.' :</t>
  </si>
  <si>
    <t>Los planes de acción tutorial de los estudiantes son adecuados. :</t>
  </si>
  <si>
    <t>.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</si>
  <si>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Civil. Curso Académico 2017-18</t>
    </r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</si>
  <si>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Tecnologías de Telecomunicación. Curso Académico 2017-18</t>
    </r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</si>
  <si>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Telemática. Curso Académico 2017-18</t>
    </r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</si>
  <si>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 Recursos Energéticos, Curso Académico 2017-18</t>
    </r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</si>
  <si>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Mecánica. Curso Académico 2017-18</t>
    </r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</si>
  <si>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Química Industrial. Curso Académico 2017-18</t>
    </r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</si>
  <si>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Tecnologías Mineras. Curso Académico 2017-18</t>
    </r>
  </si>
  <si>
    <t>a Indique el grado en el que ha impartido docencia y al que valora en este cuestionario: = Grado en Tecnologías Mineras</t>
  </si>
  <si>
    <t>Indique el grado en el que ha impartido docencia y al que valora en este cuestionario: = Grado en Tecnologías Mineras</t>
  </si>
  <si>
    <t>Escuela Politécnica Superior de Linares. Curso Académico 2017-18</t>
  </si>
  <si>
    <t>El informe de estos grados no se ha podido realizar al no llegar al tamaño mínimo necesario para obtener la representatividad elegida.</t>
  </si>
  <si>
    <t>FICHA TÉCNICA ENCUESTA</t>
  </si>
  <si>
    <t>Doble Grado en Ingeniería de Recursos Energéticos e Ingeniería Química Industrial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</si>
  <si>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</si>
  <si>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</si>
  <si>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</si>
  <si>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</si>
  <si>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</si>
  <si>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</si>
  <si>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/</t>
  </si>
  <si>
    <t>=</t>
  </si>
  <si>
    <t>Doble Grado en Ingeniería Eléctrica E Ingeniería Mecánica</t>
  </si>
  <si>
    <t>Fecha recogida:  Mayo 2018</t>
  </si>
  <si>
    <t>Porcentaje de encuestas recogidas sobre PDI  localizables (con e-mail):</t>
  </si>
  <si>
    <t>POBLACIÓN ESTUDIO: PDI que imparte en</t>
  </si>
  <si>
    <t>Doble Grado en Ingeniería de Tecnologías Mineras e Ingeniería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</si>
</sst>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"/>
    <numFmt numFmtId="165" formatCode="####.00%"/>
    <numFmt numFmtId="166" formatCode="####.00"/>
    <numFmt numFmtId="167" formatCode="####.0%"/>
    <numFmt numFmtId="168" formatCode="###0.00"/>
    <numFmt numFmtId="169" formatCode="0.000000"/>
    <numFmt numFmtId="170" formatCode="0.00000"/>
    <numFmt numFmtId="171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</cellStyleXfs>
  <cellXfs count="168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5" fontId="19" fillId="0" borderId="1" xfId="3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0" fillId="0" borderId="0" xfId="3" applyNumberFormat="1" applyFont="1" applyBorder="1" applyAlignment="1">
      <alignment horizontal="center" vertical="center"/>
    </xf>
    <xf numFmtId="165" fontId="20" fillId="0" borderId="0" xfId="3" applyNumberFormat="1" applyFont="1" applyBorder="1" applyAlignment="1">
      <alignment horizontal="center" vertical="center"/>
    </xf>
    <xf numFmtId="166" fontId="20" fillId="0" borderId="0" xfId="3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1" fillId="8" borderId="12" xfId="4" applyNumberFormat="1" applyFont="1" applyFill="1" applyBorder="1" applyAlignment="1">
      <alignment horizontal="center" vertical="center"/>
    </xf>
    <xf numFmtId="164" fontId="21" fillId="8" borderId="1" xfId="4" applyNumberFormat="1" applyFont="1" applyFill="1" applyBorder="1" applyAlignment="1">
      <alignment horizontal="center" vertical="center"/>
    </xf>
    <xf numFmtId="164" fontId="21" fillId="8" borderId="13" xfId="4" applyNumberFormat="1" applyFont="1" applyFill="1" applyBorder="1" applyAlignment="1">
      <alignment horizontal="center" vertical="center"/>
    </xf>
    <xf numFmtId="164" fontId="21" fillId="8" borderId="4" xfId="4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167" fontId="21" fillId="8" borderId="12" xfId="4" applyNumberFormat="1" applyFont="1" applyFill="1" applyBorder="1" applyAlignment="1">
      <alignment horizontal="center" vertical="center"/>
    </xf>
    <xf numFmtId="167" fontId="21" fillId="8" borderId="1" xfId="4" applyNumberFormat="1" applyFont="1" applyFill="1" applyBorder="1" applyAlignment="1">
      <alignment horizontal="center" vertical="center"/>
    </xf>
    <xf numFmtId="167" fontId="21" fillId="8" borderId="13" xfId="4" applyNumberFormat="1" applyFont="1" applyFill="1" applyBorder="1" applyAlignment="1">
      <alignment horizontal="center" vertical="center"/>
    </xf>
    <xf numFmtId="167" fontId="21" fillId="8" borderId="3" xfId="4" applyNumberFormat="1" applyFont="1" applyFill="1" applyBorder="1" applyAlignment="1">
      <alignment horizontal="center" vertical="center"/>
    </xf>
    <xf numFmtId="166" fontId="21" fillId="8" borderId="4" xfId="4" applyNumberFormat="1" applyFont="1" applyFill="1" applyBorder="1" applyAlignment="1">
      <alignment horizontal="center" vertical="center"/>
    </xf>
    <xf numFmtId="166" fontId="21" fillId="8" borderId="1" xfId="4" applyNumberFormat="1" applyFont="1" applyFill="1" applyBorder="1" applyAlignment="1">
      <alignment horizontal="center" vertical="center"/>
    </xf>
    <xf numFmtId="164" fontId="19" fillId="0" borderId="0" xfId="2" applyNumberFormat="1" applyFont="1" applyBorder="1" applyAlignment="1">
      <alignment horizontal="center" vertical="center" wrapText="1"/>
    </xf>
    <xf numFmtId="164" fontId="19" fillId="0" borderId="0" xfId="3" applyNumberFormat="1" applyFont="1" applyBorder="1" applyAlignment="1">
      <alignment horizontal="center" vertical="center" wrapText="1"/>
    </xf>
    <xf numFmtId="165" fontId="19" fillId="0" borderId="0" xfId="3" applyNumberFormat="1" applyFont="1" applyBorder="1" applyAlignment="1">
      <alignment horizontal="center" vertical="center" wrapText="1"/>
    </xf>
    <xf numFmtId="166" fontId="19" fillId="0" borderId="0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10" fontId="18" fillId="0" borderId="1" xfId="1" applyNumberFormat="1" applyFont="1" applyBorder="1" applyAlignment="1">
      <alignment horizontal="center" vertical="center" wrapText="1" shrinkToFit="1"/>
    </xf>
    <xf numFmtId="0" fontId="18" fillId="0" borderId="0" xfId="7"/>
    <xf numFmtId="0" fontId="10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 shrinkToFit="1"/>
    </xf>
    <xf numFmtId="49" fontId="15" fillId="6" borderId="10" xfId="0" applyNumberFormat="1" applyFont="1" applyFill="1" applyBorder="1" applyAlignment="1">
      <alignment horizontal="center" vertical="center" wrapText="1"/>
    </xf>
    <xf numFmtId="49" fontId="20" fillId="0" borderId="0" xfId="3" applyNumberFormat="1" applyFont="1" applyBorder="1" applyAlignment="1">
      <alignment horizontal="center" vertical="center"/>
    </xf>
    <xf numFmtId="49" fontId="21" fillId="8" borderId="1" xfId="4" applyNumberFormat="1" applyFont="1" applyFill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165" fontId="19" fillId="0" borderId="4" xfId="3" applyNumberFormat="1" applyFont="1" applyBorder="1" applyAlignment="1">
      <alignment horizontal="center" vertical="center" wrapText="1"/>
    </xf>
    <xf numFmtId="164" fontId="19" fillId="0" borderId="1" xfId="8" applyNumberFormat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168" fontId="19" fillId="0" borderId="1" xfId="2" applyNumberFormat="1" applyFont="1" applyBorder="1" applyAlignment="1">
      <alignment horizontal="center" vertical="center"/>
    </xf>
    <xf numFmtId="166" fontId="19" fillId="0" borderId="1" xfId="2" applyNumberFormat="1" applyFont="1" applyBorder="1" applyAlignment="1">
      <alignment horizontal="center" vertical="center"/>
    </xf>
    <xf numFmtId="164" fontId="19" fillId="0" borderId="1" xfId="9" applyNumberFormat="1" applyFont="1" applyBorder="1" applyAlignment="1">
      <alignment horizontal="center" vertical="center"/>
    </xf>
    <xf numFmtId="168" fontId="19" fillId="0" borderId="1" xfId="9" applyNumberFormat="1" applyFont="1" applyBorder="1" applyAlignment="1">
      <alignment horizontal="center" vertical="center"/>
    </xf>
    <xf numFmtId="166" fontId="19" fillId="0" borderId="1" xfId="9" applyNumberFormat="1" applyFont="1" applyBorder="1" applyAlignment="1">
      <alignment horizontal="center" vertical="center"/>
    </xf>
    <xf numFmtId="164" fontId="19" fillId="0" borderId="1" xfId="7" applyNumberFormat="1" applyFont="1" applyBorder="1" applyAlignment="1">
      <alignment horizontal="center" vertical="center"/>
    </xf>
    <xf numFmtId="168" fontId="19" fillId="0" borderId="1" xfId="7" applyNumberFormat="1" applyFont="1" applyBorder="1" applyAlignment="1">
      <alignment horizontal="center" vertical="center"/>
    </xf>
    <xf numFmtId="166" fontId="19" fillId="0" borderId="1" xfId="7" applyNumberFormat="1" applyFont="1" applyBorder="1" applyAlignment="1">
      <alignment horizontal="center" vertical="center"/>
    </xf>
    <xf numFmtId="164" fontId="19" fillId="0" borderId="1" xfId="10" applyNumberFormat="1" applyFont="1" applyBorder="1" applyAlignment="1">
      <alignment horizontal="center" vertical="center"/>
    </xf>
    <xf numFmtId="168" fontId="19" fillId="0" borderId="1" xfId="10" applyNumberFormat="1" applyFont="1" applyBorder="1" applyAlignment="1">
      <alignment horizontal="center" vertical="center"/>
    </xf>
    <xf numFmtId="166" fontId="19" fillId="0" borderId="1" xfId="1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9" fontId="8" fillId="0" borderId="0" xfId="0" applyNumberFormat="1" applyFont="1" applyAlignment="1">
      <alignment horizontal="center" vertical="center" wrapText="1" shrinkToFit="1"/>
    </xf>
    <xf numFmtId="164" fontId="27" fillId="0" borderId="1" xfId="7" applyNumberFormat="1" applyFont="1" applyBorder="1" applyAlignment="1">
      <alignment horizontal="center" vertical="center"/>
    </xf>
    <xf numFmtId="0" fontId="0" fillId="0" borderId="0" xfId="0" applyAlignment="1"/>
    <xf numFmtId="0" fontId="28" fillId="0" borderId="0" xfId="0" applyFont="1"/>
    <xf numFmtId="0" fontId="28" fillId="2" borderId="0" xfId="0" applyFont="1" applyFill="1"/>
    <xf numFmtId="0" fontId="28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170" fontId="8" fillId="0" borderId="0" xfId="0" applyNumberFormat="1" applyFont="1" applyAlignment="1">
      <alignment horizontal="center" vertical="center" wrapText="1" shrinkToFit="1"/>
    </xf>
    <xf numFmtId="17" fontId="8" fillId="0" borderId="0" xfId="0" applyNumberFormat="1" applyFont="1" applyAlignment="1">
      <alignment horizontal="center" vertical="center" wrapText="1" shrinkToFit="1"/>
    </xf>
    <xf numFmtId="171" fontId="8" fillId="0" borderId="0" xfId="0" applyNumberFormat="1" applyFont="1" applyAlignment="1">
      <alignment horizontal="center" vertical="center" wrapText="1" shrinkToFit="1"/>
    </xf>
    <xf numFmtId="2" fontId="8" fillId="0" borderId="0" xfId="0" applyNumberFormat="1" applyFont="1" applyAlignment="1">
      <alignment horizontal="center" vertical="center" wrapText="1" shrinkToFi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4" fillId="0" borderId="0" xfId="0" applyFont="1" applyAlignment="1"/>
    <xf numFmtId="0" fontId="6" fillId="0" borderId="0" xfId="0" applyFont="1" applyAlignment="1"/>
    <xf numFmtId="0" fontId="29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31" fillId="0" borderId="0" xfId="0" applyFont="1" applyAlignment="1"/>
    <xf numFmtId="0" fontId="31" fillId="0" borderId="0" xfId="0" applyFont="1" applyAlignment="1">
      <alignment horizontal="center" vertical="center" wrapText="1"/>
    </xf>
    <xf numFmtId="0" fontId="33" fillId="0" borderId="0" xfId="0" applyFont="1"/>
    <xf numFmtId="166" fontId="0" fillId="0" borderId="0" xfId="0" applyNumberFormat="1"/>
    <xf numFmtId="0" fontId="32" fillId="10" borderId="17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0" fontId="35" fillId="10" borderId="18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1" fontId="32" fillId="10" borderId="0" xfId="0" applyNumberFormat="1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2" fillId="10" borderId="15" xfId="0" applyFont="1" applyFill="1" applyBorder="1" applyAlignment="1">
      <alignment horizontal="left"/>
    </xf>
    <xf numFmtId="0" fontId="32" fillId="10" borderId="3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0" fillId="10" borderId="5" xfId="0" applyFill="1" applyBorder="1"/>
    <xf numFmtId="10" fontId="32" fillId="10" borderId="22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8" fillId="9" borderId="0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6" fillId="8" borderId="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/>
    </xf>
    <xf numFmtId="0" fontId="32" fillId="10" borderId="3" xfId="0" applyFont="1" applyFill="1" applyBorder="1" applyAlignment="1">
      <alignment horizontal="center"/>
    </xf>
    <xf numFmtId="0" fontId="32" fillId="10" borderId="4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32" fillId="10" borderId="21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32" fillId="10" borderId="20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32" fillId="10" borderId="15" xfId="0" applyFont="1" applyFill="1" applyBorder="1" applyAlignment="1">
      <alignment horizontal="left"/>
    </xf>
    <xf numFmtId="0" fontId="32" fillId="10" borderId="21" xfId="0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horizontal="left" vertical="center" wrapText="1"/>
    </xf>
    <xf numFmtId="0" fontId="32" fillId="10" borderId="22" xfId="0" applyFont="1" applyFill="1" applyBorder="1" applyAlignment="1">
      <alignment horizontal="left" vertical="center" wrapText="1"/>
    </xf>
    <xf numFmtId="0" fontId="32" fillId="10" borderId="17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</cellXfs>
  <cellStyles count="12">
    <cellStyle name="Normal" xfId="0" builtinId="0"/>
    <cellStyle name="Normal 2" xfId="5"/>
    <cellStyle name="Normal 3" xfId="6"/>
    <cellStyle name="Normal 4" xfId="11"/>
    <cellStyle name="Normal_Global" xfId="2"/>
    <cellStyle name="Normal_Global_1" xfId="8"/>
    <cellStyle name="Normal_Hoja2" xfId="3"/>
    <cellStyle name="Normal_Hoja3" xfId="4"/>
    <cellStyle name="Normal_INGENIERIA CIVIL" xfId="9"/>
    <cellStyle name="Normal_INGENIERIA TELECOMUNICACIONES" xfId="7"/>
    <cellStyle name="Normal_INGENIERIA TELEMATICA" xfId="1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Global!$A$19:$E$29</c:f>
              <c:strCache>
                <c:ptCount val="11"/>
                <c:pt idx="0">
                  <c:v>Grado en Ingeniería Civil</c:v>
                </c:pt>
                <c:pt idx="1">
                  <c:v>Grado en Ingeniería de Recursos Energéticos</c:v>
                </c:pt>
                <c:pt idx="2">
                  <c:v>Grado en Ingeniería de Tecnologías de Telecomunicación</c:v>
                </c:pt>
                <c:pt idx="3">
                  <c:v>Grado en Tecnologías Mineras</c:v>
                </c:pt>
                <c:pt idx="4">
                  <c:v>Grado en Ingeniería Eléctrica</c:v>
                </c:pt>
                <c:pt idx="5">
                  <c:v>Grado en Ingeniería Mecánica</c:v>
                </c:pt>
                <c:pt idx="6">
                  <c:v>Grado en Ingeniería Química Industrial</c:v>
                </c:pt>
                <c:pt idx="7">
                  <c:v>Grado en Ingeniería Telemática</c:v>
                </c:pt>
                <c:pt idx="8">
                  <c:v>Doble grado en Ingeniería de recursos energéticos e Ing. química industrial</c:v>
                </c:pt>
                <c:pt idx="9">
                  <c:v>Doble grado en Ingeniería de tecnologías mineras e Ingeniería civil</c:v>
                </c:pt>
                <c:pt idx="10">
                  <c:v>Doble grado en Ingeniería eléctrica e Ingeniería mecánica</c:v>
                </c:pt>
              </c:strCache>
            </c:strRef>
          </c:cat>
          <c:val>
            <c:numRef>
              <c:f>Global!$F$19:$F$29</c:f>
              <c:numCache>
                <c:formatCode>General</c:formatCode>
                <c:ptCount val="11"/>
                <c:pt idx="0">
                  <c:v>9</c:v>
                </c:pt>
                <c:pt idx="1">
                  <c:v>13</c:v>
                </c:pt>
                <c:pt idx="2">
                  <c:v>12</c:v>
                </c:pt>
                <c:pt idx="3">
                  <c:v>5</c:v>
                </c:pt>
                <c:pt idx="4">
                  <c:v>12</c:v>
                </c:pt>
                <c:pt idx="5">
                  <c:v>11</c:v>
                </c:pt>
                <c:pt idx="6">
                  <c:v>17</c:v>
                </c:pt>
                <c:pt idx="7">
                  <c:v>14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3113488"/>
        <c:axId val="396117824"/>
      </c:barChart>
      <c:catAx>
        <c:axId val="39311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 i="0" baseline="0"/>
            </a:pPr>
            <a:endParaRPr lang="es-ES"/>
          </a:p>
        </c:txPr>
        <c:crossAx val="396117824"/>
        <c:crosses val="autoZero"/>
        <c:auto val="1"/>
        <c:lblAlgn val="ctr"/>
        <c:lblOffset val="100"/>
        <c:noMultiLvlLbl val="0"/>
      </c:catAx>
      <c:valAx>
        <c:axId val="39611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3113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'INGENIERIA EN TECNO MINERA'!$A$103:$A$104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EN TECNO MINERA'!$B$103:$B$104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Global!$A$110:$A$111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Global!$B$110:$B$111</c:f>
              <c:numCache>
                <c:formatCode>General</c:formatCode>
                <c:ptCount val="2"/>
                <c:pt idx="0">
                  <c:v>96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'INGENIERIA CIVIL'!$A$103:$A$104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CIVIL'!$B$103:$B$104</c:f>
              <c:numCache>
                <c:formatCode>General</c:formatCode>
                <c:ptCount val="2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'INGENIERIA TELECOMUNICACIONES'!$A$103:$A$104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TELECOMUNICACIONES'!$B$103:$B$104</c:f>
              <c:numCache>
                <c:formatCode>General</c:formatCode>
                <c:ptCount val="2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'INGENIERIA TELEMATICA'!$A$103:$A$104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TELEMATICA'!$B$103:$B$104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'INGENIERIA RECURSOS ENE'!$A$103:$A$104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RECURSOS ENE'!$B$103:$B$104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'INGENIERIA ELECTRICA'!$A$103:$A$104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ELECTRICA'!$B$103:$B$104</c:f>
              <c:numCache>
                <c:formatCode>General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'INGENIERIA MECÁNICA'!$A$103:$A$104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MECÁNICA'!$B$103:$B$104</c:f>
              <c:numCache>
                <c:formatCode>General</c:formatCode>
                <c:ptCount val="2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'INGENIERIA QUÍMICA INDUSTRIAL'!$A$103:$A$104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'INGENIERIA QUÍMICA INDUSTRIAL'!$B$103:$B$104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59783" y="210608"/>
          <a:ext cx="60748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18143</xdr:colOff>
      <xdr:row>9</xdr:row>
      <xdr:rowOff>11792</xdr:rowOff>
    </xdr:from>
    <xdr:to>
      <xdr:col>10</xdr:col>
      <xdr:colOff>328839</xdr:colOff>
      <xdr:row>13</xdr:row>
      <xdr:rowOff>231321</xdr:rowOff>
    </xdr:to>
    <xdr:sp macro="" textlink="">
      <xdr:nvSpPr>
        <xdr:cNvPr id="4" name="3 CuadroTexto"/>
        <xdr:cNvSpPr txBox="1"/>
      </xdr:nvSpPr>
      <xdr:spPr>
        <a:xfrm>
          <a:off x="18143" y="1916792"/>
          <a:ext cx="7223125" cy="1634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77;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102 /   Nº encuestas necesarias: 77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102/382  =  26,70%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  <xdr:twoCellAnchor>
    <xdr:from>
      <xdr:col>8</xdr:col>
      <xdr:colOff>544285</xdr:colOff>
      <xdr:row>14</xdr:row>
      <xdr:rowOff>81642</xdr:rowOff>
    </xdr:from>
    <xdr:to>
      <xdr:col>24</xdr:col>
      <xdr:colOff>557893</xdr:colOff>
      <xdr:row>33</xdr:row>
      <xdr:rowOff>136071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111125</xdr:colOff>
      <xdr:row>41</xdr:row>
      <xdr:rowOff>142875</xdr:rowOff>
    </xdr:from>
    <xdr:to>
      <xdr:col>11</xdr:col>
      <xdr:colOff>508000</xdr:colOff>
      <xdr:row>50</xdr:row>
      <xdr:rowOff>174625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74899"/>
          <a:ext cx="8712200" cy="1663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Civil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27;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9  /   Nº encuestas necesarias: 27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9  /37  = 24,32%</a:t>
          </a:r>
          <a:endParaRPr lang="es-ES" sz="12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Tecnologías de Telecomunicación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25;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12  /   Nº encuestas necesarias: 25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12/34  =  35,29%</a:t>
          </a:r>
          <a:endParaRPr lang="es-ES" sz="12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13758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Telemática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25;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14 /   Nº encuestas necesarias: 25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14/34  = 41,18</a:t>
          </a:r>
          <a:r>
            <a:rPr lang="es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2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 Recursos Energéticos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30;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13  /   Nº encuestas necesarias: 30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13/43  =  30,23 %</a:t>
          </a:r>
          <a:endParaRPr lang="es-ES" sz="12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Eléctrica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21;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12/   Nº encuestas necesarias: 21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12/27  =  44,44%</a:t>
          </a:r>
          <a:endParaRPr lang="es-ES" sz="12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Mecánica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:21;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11  /   Nº encuestas necesarias: 21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11/26  = 42,31%</a:t>
          </a:r>
          <a:endParaRPr lang="es-ES" sz="12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Química Industrial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26;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: Junio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17  /   Nº encuestas necesarias: 26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17/35  =  48,57%</a:t>
          </a:r>
          <a:endParaRPr lang="es-ES" sz="12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Tecnologías Mineras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26;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Mayo 2018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5/   Nº encuestas necesarias: 26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5/36  =  13,89 %</a:t>
          </a:r>
          <a:endParaRPr lang="es-ES" sz="12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11"/>
  <sheetViews>
    <sheetView tabSelected="1"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43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1.140625" customWidth="1"/>
    <col min="26" max="26" width="11" customWidth="1"/>
    <col min="27" max="27" width="8" bestFit="1" customWidth="1"/>
    <col min="28" max="28" width="12.425781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1.5703125" style="81" customWidth="1"/>
    <col min="40" max="41" width="6.28515625" bestFit="1" customWidth="1"/>
    <col min="42" max="43" width="2.57031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71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7.75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27.75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27.75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27.7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80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ht="20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78"/>
      <c r="Y14" s="80"/>
      <c r="Z14" s="79"/>
      <c r="AA14" s="79"/>
      <c r="AB14" s="79"/>
      <c r="AC14" s="79"/>
      <c r="AD14" s="79"/>
      <c r="AE14" s="78"/>
      <c r="AF14" s="78"/>
      <c r="AG14" s="78"/>
      <c r="AH14" s="2"/>
      <c r="AI14" s="2"/>
      <c r="AJ14" s="2"/>
      <c r="AK14" s="2"/>
      <c r="AL14" s="2"/>
    </row>
    <row r="15" spans="1:38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78"/>
      <c r="Y15" s="79"/>
      <c r="Z15" s="79"/>
      <c r="AA15" s="79"/>
      <c r="AB15" s="79"/>
      <c r="AC15" s="79"/>
      <c r="AD15" s="79"/>
      <c r="AE15" s="78"/>
      <c r="AF15" s="78"/>
      <c r="AG15" s="78"/>
      <c r="AH15" s="2"/>
      <c r="AI15" s="2"/>
      <c r="AJ15" s="2"/>
      <c r="AK15" s="2"/>
      <c r="AL15" s="2"/>
    </row>
    <row r="16" spans="1:3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78"/>
      <c r="Y16" s="79"/>
      <c r="Z16" s="79"/>
      <c r="AA16" s="79"/>
      <c r="AB16" s="79"/>
      <c r="AC16" s="79"/>
      <c r="AD16" s="79"/>
      <c r="AE16" s="78"/>
      <c r="AF16" s="78"/>
      <c r="AG16" s="78"/>
      <c r="AH16" s="2"/>
      <c r="AI16" s="2"/>
      <c r="AJ16" s="2"/>
      <c r="AK16" s="2"/>
      <c r="AL16" s="2"/>
    </row>
    <row r="17" spans="1:38" x14ac:dyDescent="0.25">
      <c r="A17" s="143" t="s">
        <v>26</v>
      </c>
      <c r="B17" s="143"/>
      <c r="C17" s="143"/>
      <c r="D17" s="143"/>
      <c r="E17" s="143"/>
      <c r="F17" s="143"/>
      <c r="G17" s="143"/>
      <c r="H17" s="143"/>
      <c r="I17" s="14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78"/>
      <c r="Y17" s="79"/>
      <c r="Z17" s="79"/>
      <c r="AA17" s="79"/>
      <c r="AB17" s="79"/>
      <c r="AC17" s="79"/>
      <c r="AD17" s="79"/>
      <c r="AE17" s="78"/>
      <c r="AF17" s="78"/>
      <c r="AG17" s="78"/>
      <c r="AH17" s="2"/>
      <c r="AI17" s="2"/>
      <c r="AJ17" s="2"/>
      <c r="AK17" s="2"/>
      <c r="AL17" s="2"/>
    </row>
    <row r="18" spans="1: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78"/>
      <c r="Y18" s="79"/>
      <c r="Z18" s="79"/>
      <c r="AA18" s="79"/>
      <c r="AB18" s="79"/>
      <c r="AC18" s="79"/>
      <c r="AD18" s="79"/>
      <c r="AE18" s="78"/>
      <c r="AF18" s="78"/>
      <c r="AG18" s="78"/>
      <c r="AH18" s="2"/>
      <c r="AI18" s="2"/>
      <c r="AJ18" s="2"/>
      <c r="AK18" s="2"/>
      <c r="AL18" s="2"/>
    </row>
    <row r="19" spans="1:38" x14ac:dyDescent="0.25">
      <c r="A19" s="126" t="s">
        <v>27</v>
      </c>
      <c r="B19" s="126"/>
      <c r="C19" s="126"/>
      <c r="D19" s="126"/>
      <c r="E19" s="126"/>
      <c r="F19" s="45">
        <v>9</v>
      </c>
      <c r="G19" s="46">
        <f>F19/$F$30</f>
        <v>8.8235294117647065E-2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78"/>
      <c r="Y19" s="79"/>
      <c r="Z19" s="79"/>
      <c r="AA19" s="79"/>
      <c r="AB19" s="79"/>
      <c r="AC19" s="79"/>
      <c r="AD19" s="79"/>
      <c r="AE19" s="78"/>
      <c r="AF19" s="78"/>
      <c r="AG19" s="78"/>
      <c r="AH19" s="2"/>
      <c r="AI19" s="2"/>
      <c r="AJ19" s="2"/>
      <c r="AK19" s="2"/>
      <c r="AL19" s="2"/>
    </row>
    <row r="20" spans="1:38" x14ac:dyDescent="0.25">
      <c r="A20" s="126" t="s">
        <v>28</v>
      </c>
      <c r="B20" s="126"/>
      <c r="C20" s="126"/>
      <c r="D20" s="126"/>
      <c r="E20" s="126"/>
      <c r="F20" s="45">
        <v>13</v>
      </c>
      <c r="G20" s="46">
        <f t="shared" ref="G20:G29" si="0">F20/$F$30</f>
        <v>0.12745098039215685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78"/>
      <c r="Y20" s="79"/>
      <c r="Z20" s="79"/>
      <c r="AA20" s="79"/>
      <c r="AB20" s="79"/>
      <c r="AC20" s="79"/>
      <c r="AD20" s="79"/>
      <c r="AE20" s="78"/>
      <c r="AF20" s="78"/>
      <c r="AG20" s="78"/>
      <c r="AH20" s="2"/>
      <c r="AI20" s="2"/>
      <c r="AJ20" s="2"/>
      <c r="AK20" s="2"/>
      <c r="AL20" s="2"/>
    </row>
    <row r="21" spans="1:38" x14ac:dyDescent="0.25">
      <c r="A21" s="126" t="s">
        <v>29</v>
      </c>
      <c r="B21" s="126"/>
      <c r="C21" s="126"/>
      <c r="D21" s="126"/>
      <c r="E21" s="126"/>
      <c r="F21" s="45">
        <v>12</v>
      </c>
      <c r="G21" s="46">
        <f t="shared" si="0"/>
        <v>0.11764705882352941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78"/>
      <c r="Y21" s="79"/>
      <c r="Z21" s="79"/>
      <c r="AA21" s="79"/>
      <c r="AB21" s="79"/>
      <c r="AC21" s="79"/>
      <c r="AD21" s="79"/>
      <c r="AE21" s="78"/>
      <c r="AF21" s="78"/>
      <c r="AG21" s="78"/>
      <c r="AH21" s="2"/>
      <c r="AI21" s="2"/>
      <c r="AJ21" s="2"/>
      <c r="AK21" s="2"/>
      <c r="AL21" s="2"/>
    </row>
    <row r="22" spans="1:38" x14ac:dyDescent="0.25">
      <c r="A22" s="126" t="s">
        <v>30</v>
      </c>
      <c r="B22" s="126"/>
      <c r="C22" s="126"/>
      <c r="D22" s="126"/>
      <c r="E22" s="126"/>
      <c r="F22" s="45">
        <v>5</v>
      </c>
      <c r="G22" s="46">
        <f t="shared" si="0"/>
        <v>4.9019607843137254E-2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78"/>
      <c r="Y22" s="79"/>
      <c r="Z22" s="79"/>
      <c r="AA22" s="79"/>
      <c r="AB22" s="79"/>
      <c r="AC22" s="79"/>
      <c r="AD22" s="79"/>
      <c r="AE22" s="78"/>
      <c r="AF22" s="78"/>
      <c r="AG22" s="78"/>
      <c r="AH22" s="2"/>
      <c r="AI22" s="2"/>
      <c r="AJ22" s="2"/>
      <c r="AK22" s="2"/>
      <c r="AL22" s="2"/>
    </row>
    <row r="23" spans="1:38" x14ac:dyDescent="0.25">
      <c r="A23" s="126" t="s">
        <v>34</v>
      </c>
      <c r="B23" s="126"/>
      <c r="C23" s="126"/>
      <c r="D23" s="126"/>
      <c r="E23" s="126"/>
      <c r="F23" s="45">
        <v>12</v>
      </c>
      <c r="G23" s="46">
        <f t="shared" si="0"/>
        <v>0.11764705882352941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8"/>
      <c r="Y23" s="79"/>
      <c r="Z23" s="79"/>
      <c r="AA23" s="79"/>
      <c r="AB23" s="79"/>
      <c r="AC23" s="79"/>
      <c r="AD23" s="79"/>
      <c r="AE23" s="78"/>
      <c r="AF23" s="78"/>
      <c r="AG23" s="78"/>
      <c r="AH23" s="2"/>
      <c r="AI23" s="2"/>
      <c r="AJ23" s="2"/>
      <c r="AK23" s="2"/>
      <c r="AL23" s="2"/>
    </row>
    <row r="24" spans="1:38" x14ac:dyDescent="0.25">
      <c r="A24" s="126" t="s">
        <v>31</v>
      </c>
      <c r="B24" s="126"/>
      <c r="C24" s="126"/>
      <c r="D24" s="126"/>
      <c r="E24" s="126"/>
      <c r="F24" s="45">
        <v>11</v>
      </c>
      <c r="G24" s="46">
        <f t="shared" si="0"/>
        <v>0.10784313725490197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8"/>
      <c r="Y24" s="79"/>
      <c r="Z24" s="79"/>
      <c r="AA24" s="79"/>
      <c r="AB24" s="79"/>
      <c r="AC24" s="79"/>
      <c r="AD24" s="79"/>
      <c r="AE24" s="78"/>
      <c r="AF24" s="78"/>
      <c r="AG24" s="78"/>
      <c r="AH24" s="2"/>
      <c r="AI24" s="2"/>
      <c r="AJ24" s="2"/>
      <c r="AK24" s="2"/>
      <c r="AL24" s="2"/>
    </row>
    <row r="25" spans="1:38" x14ac:dyDescent="0.25">
      <c r="A25" s="126" t="s">
        <v>32</v>
      </c>
      <c r="B25" s="126"/>
      <c r="C25" s="126"/>
      <c r="D25" s="126"/>
      <c r="E25" s="126"/>
      <c r="F25" s="45">
        <v>17</v>
      </c>
      <c r="G25" s="46">
        <f t="shared" si="0"/>
        <v>0.16666666666666666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8"/>
      <c r="Y25" s="79"/>
      <c r="Z25" s="79"/>
      <c r="AA25" s="79"/>
      <c r="AB25" s="79"/>
      <c r="AC25" s="79"/>
      <c r="AD25" s="79"/>
      <c r="AE25" s="78"/>
      <c r="AF25" s="78"/>
      <c r="AG25" s="2"/>
      <c r="AH25" s="2"/>
      <c r="AI25" s="2"/>
      <c r="AJ25" s="2"/>
      <c r="AK25" s="2"/>
      <c r="AL25" s="2"/>
    </row>
    <row r="26" spans="1:38" x14ac:dyDescent="0.25">
      <c r="A26" s="126" t="s">
        <v>33</v>
      </c>
      <c r="B26" s="126"/>
      <c r="C26" s="126"/>
      <c r="D26" s="126"/>
      <c r="E26" s="126"/>
      <c r="F26" s="45">
        <v>14</v>
      </c>
      <c r="G26" s="46">
        <f t="shared" si="0"/>
        <v>0.13725490196078433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78"/>
      <c r="Y26" s="79"/>
      <c r="Z26" s="79"/>
      <c r="AA26" s="79"/>
      <c r="AB26" s="79"/>
      <c r="AC26" s="79"/>
      <c r="AD26" s="79"/>
      <c r="AE26" s="78"/>
      <c r="AF26" s="78"/>
      <c r="AG26" s="2"/>
      <c r="AH26" s="2"/>
      <c r="AI26" s="2"/>
      <c r="AJ26" s="2"/>
      <c r="AK26" s="2"/>
      <c r="AL26" s="2"/>
    </row>
    <row r="27" spans="1:38" ht="25.5" customHeight="1" x14ac:dyDescent="0.25">
      <c r="A27" s="127" t="s">
        <v>68</v>
      </c>
      <c r="B27" s="128"/>
      <c r="C27" s="128"/>
      <c r="D27" s="128"/>
      <c r="E27" s="129"/>
      <c r="F27" s="45">
        <v>3</v>
      </c>
      <c r="G27" s="46">
        <f t="shared" si="0"/>
        <v>2.9411764705882353E-2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78"/>
      <c r="Y27" s="79"/>
      <c r="Z27" s="79"/>
      <c r="AA27" s="79"/>
      <c r="AB27" s="79"/>
      <c r="AC27" s="79"/>
      <c r="AD27" s="79"/>
      <c r="AE27" s="78"/>
      <c r="AF27" s="78"/>
      <c r="AG27" s="2"/>
      <c r="AH27" s="2"/>
      <c r="AI27" s="2"/>
      <c r="AJ27" s="2"/>
      <c r="AK27" s="2"/>
      <c r="AL27" s="2"/>
    </row>
    <row r="28" spans="1:38" x14ac:dyDescent="0.25">
      <c r="A28" s="127" t="s">
        <v>69</v>
      </c>
      <c r="B28" s="128"/>
      <c r="C28" s="128"/>
      <c r="D28" s="128"/>
      <c r="E28" s="129"/>
      <c r="F28" s="45">
        <v>3</v>
      </c>
      <c r="G28" s="46">
        <f t="shared" si="0"/>
        <v>2.9411764705882353E-2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79"/>
      <c r="AA28" s="79"/>
      <c r="AB28" s="79"/>
      <c r="AC28" s="79"/>
      <c r="AD28" s="79"/>
      <c r="AE28" s="78"/>
      <c r="AF28" s="78"/>
      <c r="AG28" s="78"/>
      <c r="AH28" s="78"/>
      <c r="AI28" s="78"/>
      <c r="AJ28" s="78"/>
      <c r="AK28" s="78"/>
      <c r="AL28" s="78"/>
    </row>
    <row r="29" spans="1:38" x14ac:dyDescent="0.25">
      <c r="A29" s="127" t="s">
        <v>70</v>
      </c>
      <c r="B29" s="128"/>
      <c r="C29" s="128"/>
      <c r="D29" s="128"/>
      <c r="E29" s="129"/>
      <c r="F29" s="45">
        <v>3</v>
      </c>
      <c r="G29" s="46">
        <f t="shared" si="0"/>
        <v>2.9411764705882353E-2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79"/>
      <c r="AA29" s="79"/>
      <c r="AB29" s="79"/>
      <c r="AC29" s="79"/>
      <c r="AD29" s="79"/>
      <c r="AE29" s="78"/>
      <c r="AF29" s="78"/>
      <c r="AG29" s="78"/>
      <c r="AH29" s="78"/>
      <c r="AI29" s="78"/>
      <c r="AJ29" s="78"/>
      <c r="AK29" s="78"/>
      <c r="AL29" s="78"/>
    </row>
    <row r="30" spans="1:38" x14ac:dyDescent="0.25">
      <c r="A30" s="127" t="s">
        <v>12</v>
      </c>
      <c r="B30" s="128"/>
      <c r="C30" s="128"/>
      <c r="D30" s="128"/>
      <c r="E30" s="129"/>
      <c r="F30" s="45">
        <f>SUM(F19:F29)</f>
        <v>102</v>
      </c>
      <c r="G30" s="46">
        <f>SUM(G19:G29)</f>
        <v>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79"/>
      <c r="AA30" s="79"/>
      <c r="AB30" s="79"/>
      <c r="AC30" s="79"/>
      <c r="AD30" s="79"/>
      <c r="AE30" s="78"/>
      <c r="AF30" s="78"/>
      <c r="AG30" s="78"/>
      <c r="AH30" s="78"/>
      <c r="AI30" s="78"/>
      <c r="AJ30" s="78"/>
      <c r="AK30" s="78"/>
      <c r="AL30" s="78"/>
    </row>
    <row r="31" spans="1:38" x14ac:dyDescent="0.25">
      <c r="A31" s="3"/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ht="40.5" customHeight="1" x14ac:dyDescent="0.25">
      <c r="A33" s="125" t="s">
        <v>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ht="18" x14ac:dyDescent="0.25">
      <c r="A34" s="2"/>
      <c r="B34" s="2"/>
      <c r="C34" s="136" t="s">
        <v>2</v>
      </c>
      <c r="D34" s="136"/>
      <c r="E34" s="136"/>
      <c r="F34" s="136"/>
      <c r="G34" s="136"/>
      <c r="H34" s="136"/>
      <c r="I34" s="136"/>
      <c r="J34" s="13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39.75" customHeight="1" x14ac:dyDescent="0.25">
      <c r="A35" s="2"/>
      <c r="B35" s="2"/>
      <c r="C35" s="136" t="s">
        <v>3</v>
      </c>
      <c r="D35" s="136"/>
      <c r="E35" s="136"/>
      <c r="F35" s="136"/>
      <c r="G35" s="136"/>
      <c r="H35" s="136"/>
      <c r="I35" s="136"/>
      <c r="J35" s="13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x14ac:dyDescent="0.25">
      <c r="A36" s="2"/>
      <c r="B36" s="2"/>
      <c r="C36" s="136" t="s">
        <v>4</v>
      </c>
      <c r="D36" s="136"/>
      <c r="E36" s="136"/>
      <c r="F36" s="136"/>
      <c r="G36" s="136"/>
      <c r="H36" s="136"/>
      <c r="I36" s="136"/>
      <c r="J36" s="13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18" x14ac:dyDescent="0.25">
      <c r="C37" s="136" t="s">
        <v>5</v>
      </c>
      <c r="D37" s="136"/>
      <c r="E37" s="136"/>
      <c r="F37" s="136"/>
      <c r="G37" s="136"/>
      <c r="H37" s="136"/>
      <c r="I37" s="136"/>
      <c r="J37" s="136"/>
    </row>
    <row r="38" spans="1:39" x14ac:dyDescent="0.25">
      <c r="C38" s="3"/>
      <c r="D38" s="3"/>
      <c r="E38" s="3"/>
      <c r="F38" s="3"/>
      <c r="G38" s="3"/>
      <c r="H38" s="3"/>
      <c r="I38" s="3"/>
      <c r="J38" s="3"/>
    </row>
    <row r="39" spans="1:39" x14ac:dyDescent="0.25">
      <c r="C39" s="3"/>
      <c r="D39" s="3"/>
      <c r="E39" s="3"/>
      <c r="F39" s="3"/>
      <c r="G39" s="3"/>
      <c r="H39" s="3"/>
      <c r="I39" s="3"/>
      <c r="J39" s="3"/>
    </row>
    <row r="40" spans="1:39" s="5" customFormat="1" ht="20.25" x14ac:dyDescent="0.25">
      <c r="A40" s="137" t="s">
        <v>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82"/>
    </row>
    <row r="41" spans="1:39" ht="18.75" x14ac:dyDescent="0.3">
      <c r="A41" s="6">
        <v>1</v>
      </c>
      <c r="B41" s="146" t="s">
        <v>7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8"/>
    </row>
    <row r="42" spans="1:39" ht="18.75" x14ac:dyDescent="0.3">
      <c r="A42" s="7"/>
      <c r="B42" s="8"/>
      <c r="C42" s="74"/>
      <c r="D42" s="74"/>
      <c r="E42" s="74"/>
      <c r="F42" s="74"/>
      <c r="G42" s="74"/>
      <c r="H42" s="74"/>
      <c r="I42" s="74"/>
      <c r="J42" s="74"/>
    </row>
    <row r="43" spans="1:39" ht="18.75" x14ac:dyDescent="0.3">
      <c r="A43" s="7"/>
      <c r="B43" s="8"/>
      <c r="C43" s="74"/>
      <c r="D43" s="74"/>
      <c r="E43" s="74"/>
      <c r="F43" s="74"/>
      <c r="G43" s="74"/>
      <c r="H43" s="74"/>
      <c r="I43" s="74"/>
      <c r="J43" s="74"/>
    </row>
    <row r="44" spans="1:39" ht="18.75" x14ac:dyDescent="0.3">
      <c r="A44" s="7"/>
      <c r="B44" s="8"/>
      <c r="C44" s="74"/>
      <c r="D44" s="74"/>
      <c r="E44" s="74"/>
      <c r="F44" s="74"/>
      <c r="G44" s="74"/>
      <c r="H44" s="74"/>
      <c r="I44" s="74"/>
      <c r="J44" s="74"/>
    </row>
    <row r="45" spans="1:39" ht="18.75" x14ac:dyDescent="0.3">
      <c r="A45" s="7"/>
      <c r="B45" s="8"/>
      <c r="C45" s="74"/>
      <c r="D45" s="74"/>
      <c r="E45" s="74"/>
      <c r="F45" s="74"/>
      <c r="G45" s="74"/>
      <c r="H45" s="74"/>
      <c r="I45" s="74"/>
      <c r="J45" s="74"/>
    </row>
    <row r="46" spans="1:39" ht="18.75" x14ac:dyDescent="0.3">
      <c r="A46" s="7"/>
      <c r="B46" s="8"/>
      <c r="C46" s="74"/>
      <c r="D46" s="74"/>
      <c r="E46" s="74"/>
      <c r="F46" s="74"/>
      <c r="G46" s="74"/>
      <c r="H46" s="74"/>
      <c r="I46" s="74"/>
      <c r="J46" s="74"/>
    </row>
    <row r="47" spans="1:39" ht="18.75" x14ac:dyDescent="0.3">
      <c r="A47" s="7"/>
      <c r="B47" s="8"/>
      <c r="C47" s="74"/>
      <c r="D47" s="74"/>
      <c r="E47" s="74"/>
      <c r="F47" s="74"/>
      <c r="G47" s="74"/>
      <c r="H47" s="74"/>
      <c r="I47" s="74"/>
      <c r="J47" s="74"/>
    </row>
    <row r="48" spans="1:39" x14ac:dyDescent="0.25">
      <c r="C48" s="74"/>
      <c r="D48" s="74"/>
      <c r="E48" s="74"/>
      <c r="F48" s="74"/>
      <c r="G48" s="74"/>
      <c r="H48" s="74"/>
      <c r="I48" s="74"/>
      <c r="J48" s="74"/>
    </row>
    <row r="49" spans="1:44" ht="18.75" x14ac:dyDescent="0.3">
      <c r="B49" s="9"/>
      <c r="C49" s="74"/>
      <c r="D49" s="74"/>
      <c r="E49" s="74"/>
      <c r="F49" s="74"/>
      <c r="G49" s="74"/>
      <c r="H49" s="74"/>
      <c r="I49" s="74"/>
      <c r="J49" s="74"/>
    </row>
    <row r="50" spans="1:44" x14ac:dyDescent="0.25">
      <c r="C50" s="74"/>
      <c r="D50" s="74"/>
      <c r="E50" s="74"/>
      <c r="F50" s="74"/>
      <c r="G50" s="74"/>
      <c r="H50" s="74"/>
      <c r="I50" s="74"/>
      <c r="J50" s="74"/>
    </row>
    <row r="51" spans="1:44" ht="15" customHeight="1" x14ac:dyDescent="0.25">
      <c r="V51" s="4"/>
      <c r="W51" s="4"/>
      <c r="X51" s="4"/>
      <c r="Y51" s="4"/>
      <c r="Z51" s="4"/>
      <c r="AA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44" x14ac:dyDescent="0.25">
      <c r="C52" s="3"/>
      <c r="D52" s="3"/>
      <c r="E52" s="3"/>
      <c r="F52" s="3"/>
      <c r="G52" s="3"/>
      <c r="H52" s="3"/>
      <c r="I52" s="3"/>
      <c r="J52" s="3"/>
    </row>
    <row r="53" spans="1:44" x14ac:dyDescent="0.25">
      <c r="C53" s="3"/>
      <c r="D53" s="3"/>
      <c r="E53" s="3"/>
      <c r="F53" s="3"/>
      <c r="G53" s="3"/>
      <c r="H53" s="3"/>
      <c r="I53" s="3"/>
      <c r="J53" s="3"/>
    </row>
    <row r="54" spans="1:44" ht="15" customHeight="1" x14ac:dyDescent="0.25">
      <c r="V54" s="130" t="s">
        <v>8</v>
      </c>
      <c r="W54" s="130"/>
      <c r="X54" s="130"/>
      <c r="Y54" s="130"/>
      <c r="Z54" s="130"/>
      <c r="AA54" s="130"/>
      <c r="AC54" s="130" t="s">
        <v>9</v>
      </c>
      <c r="AD54" s="130"/>
      <c r="AE54" s="130"/>
      <c r="AF54" s="130"/>
      <c r="AG54" s="130"/>
      <c r="AH54" s="130"/>
      <c r="AI54" s="131" t="s">
        <v>10</v>
      </c>
      <c r="AJ54" s="131"/>
      <c r="AK54" s="131"/>
      <c r="AL54" s="131"/>
      <c r="AN54" t="s">
        <v>72</v>
      </c>
    </row>
    <row r="55" spans="1:44" ht="15.75" thickBot="1" x14ac:dyDescent="0.3">
      <c r="V55" s="130"/>
      <c r="W55" s="130"/>
      <c r="X55" s="130"/>
      <c r="Y55" s="130"/>
      <c r="Z55" s="130"/>
      <c r="AA55" s="130"/>
      <c r="AC55" s="130"/>
      <c r="AD55" s="130"/>
      <c r="AE55" s="130"/>
      <c r="AF55" s="130"/>
      <c r="AG55" s="130"/>
      <c r="AH55" s="130"/>
      <c r="AI55" s="131"/>
      <c r="AJ55" s="131"/>
      <c r="AK55" s="131"/>
      <c r="AL55" s="131"/>
      <c r="AM55" s="81" t="s">
        <v>37</v>
      </c>
      <c r="AN55">
        <v>4.09</v>
      </c>
      <c r="AO55">
        <v>0.77</v>
      </c>
      <c r="AP55">
        <v>4</v>
      </c>
      <c r="AQ55">
        <v>4</v>
      </c>
    </row>
    <row r="56" spans="1:44" s="17" customFormat="1" ht="18.75" x14ac:dyDescent="0.25">
      <c r="A56" s="10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1">
        <v>1</v>
      </c>
      <c r="W56" s="12">
        <v>2</v>
      </c>
      <c r="X56" s="12">
        <v>3</v>
      </c>
      <c r="Y56" s="12">
        <v>4</v>
      </c>
      <c r="Z56" s="13">
        <v>5</v>
      </c>
      <c r="AA56" s="13" t="s">
        <v>11</v>
      </c>
      <c r="AB56" s="14" t="s">
        <v>12</v>
      </c>
      <c r="AC56" s="11">
        <v>1</v>
      </c>
      <c r="AD56" s="12">
        <v>2</v>
      </c>
      <c r="AE56" s="12">
        <v>3</v>
      </c>
      <c r="AF56" s="12">
        <v>4</v>
      </c>
      <c r="AG56" s="13">
        <v>5</v>
      </c>
      <c r="AH56" s="13" t="s">
        <v>11</v>
      </c>
      <c r="AI56" s="15" t="s">
        <v>13</v>
      </c>
      <c r="AJ56" s="16" t="s">
        <v>14</v>
      </c>
      <c r="AK56" s="16" t="s">
        <v>15</v>
      </c>
      <c r="AL56" s="16" t="s">
        <v>16</v>
      </c>
      <c r="AM56" s="81" t="s">
        <v>38</v>
      </c>
      <c r="AN56" s="17">
        <v>4.05</v>
      </c>
      <c r="AO56" s="17">
        <v>0.77</v>
      </c>
      <c r="AP56" s="17">
        <v>4</v>
      </c>
      <c r="AQ56" s="17">
        <v>4</v>
      </c>
    </row>
    <row r="57" spans="1:44" s="18" customFormat="1" x14ac:dyDescent="0.25">
      <c r="A57" s="133" t="s">
        <v>17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4"/>
      <c r="V57" s="135"/>
      <c r="W57" s="135"/>
      <c r="X57" s="135"/>
      <c r="Y57" s="135"/>
      <c r="Z57" s="135"/>
      <c r="AA57" s="135"/>
      <c r="AB57" s="135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81" t="s">
        <v>39</v>
      </c>
      <c r="AN57">
        <v>4.58</v>
      </c>
      <c r="AO57">
        <v>0.72</v>
      </c>
      <c r="AP57">
        <v>5</v>
      </c>
      <c r="AQ57">
        <v>5</v>
      </c>
      <c r="AR57"/>
    </row>
    <row r="58" spans="1:44" s="18" customFormat="1" ht="18.75" customHeight="1" x14ac:dyDescent="0.25">
      <c r="A58" s="19">
        <v>2</v>
      </c>
      <c r="B58" s="138" t="s">
        <v>37</v>
      </c>
      <c r="C58" s="139" t="s">
        <v>37</v>
      </c>
      <c r="D58" s="139" t="s">
        <v>37</v>
      </c>
      <c r="E58" s="139" t="s">
        <v>37</v>
      </c>
      <c r="F58" s="139" t="s">
        <v>37</v>
      </c>
      <c r="G58" s="139" t="s">
        <v>37</v>
      </c>
      <c r="H58" s="139" t="s">
        <v>37</v>
      </c>
      <c r="I58" s="139" t="s">
        <v>37</v>
      </c>
      <c r="J58" s="139" t="s">
        <v>37</v>
      </c>
      <c r="K58" s="139" t="s">
        <v>37</v>
      </c>
      <c r="L58" s="139" t="s">
        <v>37</v>
      </c>
      <c r="M58" s="139" t="s">
        <v>37</v>
      </c>
      <c r="N58" s="139" t="s">
        <v>37</v>
      </c>
      <c r="O58" s="139" t="s">
        <v>37</v>
      </c>
      <c r="P58" s="139" t="s">
        <v>37</v>
      </c>
      <c r="Q58" s="139" t="s">
        <v>37</v>
      </c>
      <c r="R58" s="139" t="s">
        <v>37</v>
      </c>
      <c r="S58" s="139" t="s">
        <v>37</v>
      </c>
      <c r="T58" s="139" t="s">
        <v>37</v>
      </c>
      <c r="U58" s="140" t="s">
        <v>37</v>
      </c>
      <c r="V58" s="61">
        <v>0</v>
      </c>
      <c r="W58" s="61">
        <v>2</v>
      </c>
      <c r="X58" s="61">
        <v>18</v>
      </c>
      <c r="Y58" s="61">
        <v>44</v>
      </c>
      <c r="Z58" s="61">
        <v>30</v>
      </c>
      <c r="AA58" s="61">
        <v>2</v>
      </c>
      <c r="AB58" s="61">
        <v>96</v>
      </c>
      <c r="AC58" s="60">
        <f>V58/$AB58</f>
        <v>0</v>
      </c>
      <c r="AD58" s="20">
        <f t="shared" ref="AD58:AH64" si="1">W58/$AB58</f>
        <v>2.0833333333333332E-2</v>
      </c>
      <c r="AE58" s="20">
        <f t="shared" si="1"/>
        <v>0.1875</v>
      </c>
      <c r="AF58" s="20">
        <f t="shared" si="1"/>
        <v>0.45833333333333331</v>
      </c>
      <c r="AG58" s="20">
        <f t="shared" si="1"/>
        <v>0.3125</v>
      </c>
      <c r="AH58" s="20">
        <f t="shared" si="1"/>
        <v>2.0833333333333332E-2</v>
      </c>
      <c r="AI58" s="63">
        <v>4.09</v>
      </c>
      <c r="AJ58" s="64">
        <v>0.77</v>
      </c>
      <c r="AK58" s="62">
        <v>4</v>
      </c>
      <c r="AL58" s="62">
        <v>4</v>
      </c>
      <c r="AM58" s="81" t="s">
        <v>40</v>
      </c>
      <c r="AN58">
        <v>4.3899999999999997</v>
      </c>
      <c r="AO58">
        <v>0.72</v>
      </c>
      <c r="AP58">
        <v>5</v>
      </c>
      <c r="AQ58">
        <v>5</v>
      </c>
      <c r="AR58"/>
    </row>
    <row r="59" spans="1:44" s="18" customFormat="1" ht="18.75" customHeight="1" x14ac:dyDescent="0.25">
      <c r="A59" s="19">
        <v>3</v>
      </c>
      <c r="B59" s="138" t="s">
        <v>38</v>
      </c>
      <c r="C59" s="139" t="s">
        <v>38</v>
      </c>
      <c r="D59" s="139" t="s">
        <v>38</v>
      </c>
      <c r="E59" s="139" t="s">
        <v>38</v>
      </c>
      <c r="F59" s="139" t="s">
        <v>38</v>
      </c>
      <c r="G59" s="139" t="s">
        <v>38</v>
      </c>
      <c r="H59" s="139" t="s">
        <v>38</v>
      </c>
      <c r="I59" s="139" t="s">
        <v>38</v>
      </c>
      <c r="J59" s="139" t="s">
        <v>38</v>
      </c>
      <c r="K59" s="139" t="s">
        <v>38</v>
      </c>
      <c r="L59" s="139" t="s">
        <v>38</v>
      </c>
      <c r="M59" s="139" t="s">
        <v>38</v>
      </c>
      <c r="N59" s="139" t="s">
        <v>38</v>
      </c>
      <c r="O59" s="139" t="s">
        <v>38</v>
      </c>
      <c r="P59" s="139" t="s">
        <v>38</v>
      </c>
      <c r="Q59" s="139" t="s">
        <v>38</v>
      </c>
      <c r="R59" s="139" t="s">
        <v>38</v>
      </c>
      <c r="S59" s="139" t="s">
        <v>38</v>
      </c>
      <c r="T59" s="139" t="s">
        <v>38</v>
      </c>
      <c r="U59" s="140" t="s">
        <v>38</v>
      </c>
      <c r="V59" s="61">
        <v>0</v>
      </c>
      <c r="W59" s="61">
        <v>4</v>
      </c>
      <c r="X59" s="61">
        <v>15</v>
      </c>
      <c r="Y59" s="61">
        <v>54</v>
      </c>
      <c r="Z59" s="61">
        <v>28</v>
      </c>
      <c r="AA59" s="61">
        <v>1</v>
      </c>
      <c r="AB59" s="61">
        <v>102</v>
      </c>
      <c r="AC59" s="60">
        <f t="shared" ref="AC59:AC64" si="2">V59/$AB59</f>
        <v>0</v>
      </c>
      <c r="AD59" s="20">
        <f t="shared" si="1"/>
        <v>3.9215686274509803E-2</v>
      </c>
      <c r="AE59" s="20">
        <f t="shared" si="1"/>
        <v>0.14705882352941177</v>
      </c>
      <c r="AF59" s="20">
        <f t="shared" si="1"/>
        <v>0.52941176470588236</v>
      </c>
      <c r="AG59" s="20">
        <f t="shared" si="1"/>
        <v>0.27450980392156865</v>
      </c>
      <c r="AH59" s="20">
        <f t="shared" si="1"/>
        <v>9.8039215686274508E-3</v>
      </c>
      <c r="AI59" s="63">
        <v>4.05</v>
      </c>
      <c r="AJ59" s="64">
        <v>0.77</v>
      </c>
      <c r="AK59" s="62">
        <v>4</v>
      </c>
      <c r="AL59" s="62">
        <v>4</v>
      </c>
      <c r="AM59" s="81" t="s">
        <v>41</v>
      </c>
      <c r="AN59">
        <v>4.5</v>
      </c>
      <c r="AO59">
        <v>0.67</v>
      </c>
      <c r="AP59">
        <v>5</v>
      </c>
      <c r="AQ59">
        <v>5</v>
      </c>
      <c r="AR59"/>
    </row>
    <row r="60" spans="1:44" s="18" customFormat="1" ht="18" customHeight="1" x14ac:dyDescent="0.25">
      <c r="A60" s="19">
        <v>4</v>
      </c>
      <c r="B60" s="138" t="s">
        <v>39</v>
      </c>
      <c r="C60" s="139" t="s">
        <v>39</v>
      </c>
      <c r="D60" s="139" t="s">
        <v>39</v>
      </c>
      <c r="E60" s="139" t="s">
        <v>39</v>
      </c>
      <c r="F60" s="139" t="s">
        <v>39</v>
      </c>
      <c r="G60" s="139" t="s">
        <v>39</v>
      </c>
      <c r="H60" s="139" t="s">
        <v>39</v>
      </c>
      <c r="I60" s="139" t="s">
        <v>39</v>
      </c>
      <c r="J60" s="139" t="s">
        <v>39</v>
      </c>
      <c r="K60" s="139" t="s">
        <v>39</v>
      </c>
      <c r="L60" s="139" t="s">
        <v>39</v>
      </c>
      <c r="M60" s="139" t="s">
        <v>39</v>
      </c>
      <c r="N60" s="139" t="s">
        <v>39</v>
      </c>
      <c r="O60" s="139" t="s">
        <v>39</v>
      </c>
      <c r="P60" s="139" t="s">
        <v>39</v>
      </c>
      <c r="Q60" s="139" t="s">
        <v>39</v>
      </c>
      <c r="R60" s="139" t="s">
        <v>39</v>
      </c>
      <c r="S60" s="139" t="s">
        <v>39</v>
      </c>
      <c r="T60" s="139" t="s">
        <v>39</v>
      </c>
      <c r="U60" s="140" t="s">
        <v>39</v>
      </c>
      <c r="V60" s="61">
        <v>1</v>
      </c>
      <c r="W60" s="61">
        <v>0</v>
      </c>
      <c r="X60" s="61">
        <v>7</v>
      </c>
      <c r="Y60" s="61">
        <v>22</v>
      </c>
      <c r="Z60" s="61">
        <v>66</v>
      </c>
      <c r="AA60" s="61">
        <v>6</v>
      </c>
      <c r="AB60" s="61">
        <v>102</v>
      </c>
      <c r="AC60" s="60">
        <f t="shared" si="2"/>
        <v>9.8039215686274508E-3</v>
      </c>
      <c r="AD60" s="20">
        <f t="shared" si="1"/>
        <v>0</v>
      </c>
      <c r="AE60" s="20">
        <f t="shared" si="1"/>
        <v>6.8627450980392163E-2</v>
      </c>
      <c r="AF60" s="20">
        <f t="shared" si="1"/>
        <v>0.21568627450980393</v>
      </c>
      <c r="AG60" s="20">
        <f t="shared" si="1"/>
        <v>0.6470588235294118</v>
      </c>
      <c r="AH60" s="20">
        <f t="shared" si="1"/>
        <v>5.8823529411764705E-2</v>
      </c>
      <c r="AI60" s="63">
        <v>4.58</v>
      </c>
      <c r="AJ60" s="64">
        <v>0.72</v>
      </c>
      <c r="AK60" s="62">
        <v>5</v>
      </c>
      <c r="AL60" s="62">
        <v>5</v>
      </c>
      <c r="AM60" s="81" t="s">
        <v>42</v>
      </c>
      <c r="AN60">
        <v>4.5</v>
      </c>
      <c r="AO60">
        <v>0.66</v>
      </c>
      <c r="AP60">
        <v>5</v>
      </c>
      <c r="AQ60">
        <v>5</v>
      </c>
      <c r="AR60"/>
    </row>
    <row r="61" spans="1:44" s="17" customFormat="1" ht="18" customHeight="1" x14ac:dyDescent="0.25">
      <c r="A61" s="19">
        <v>5</v>
      </c>
      <c r="B61" s="138" t="s">
        <v>40</v>
      </c>
      <c r="C61" s="139" t="s">
        <v>40</v>
      </c>
      <c r="D61" s="139" t="s">
        <v>40</v>
      </c>
      <c r="E61" s="139" t="s">
        <v>40</v>
      </c>
      <c r="F61" s="139" t="s">
        <v>40</v>
      </c>
      <c r="G61" s="139" t="s">
        <v>40</v>
      </c>
      <c r="H61" s="139" t="s">
        <v>40</v>
      </c>
      <c r="I61" s="139" t="s">
        <v>40</v>
      </c>
      <c r="J61" s="139" t="s">
        <v>40</v>
      </c>
      <c r="K61" s="139" t="s">
        <v>40</v>
      </c>
      <c r="L61" s="139" t="s">
        <v>40</v>
      </c>
      <c r="M61" s="139" t="s">
        <v>40</v>
      </c>
      <c r="N61" s="139" t="s">
        <v>40</v>
      </c>
      <c r="O61" s="139" t="s">
        <v>40</v>
      </c>
      <c r="P61" s="139" t="s">
        <v>40</v>
      </c>
      <c r="Q61" s="139" t="s">
        <v>40</v>
      </c>
      <c r="R61" s="139" t="s">
        <v>40</v>
      </c>
      <c r="S61" s="139" t="s">
        <v>40</v>
      </c>
      <c r="T61" s="139" t="s">
        <v>40</v>
      </c>
      <c r="U61" s="140" t="s">
        <v>40</v>
      </c>
      <c r="V61" s="61">
        <v>0</v>
      </c>
      <c r="W61" s="61">
        <v>1</v>
      </c>
      <c r="X61" s="61">
        <v>11</v>
      </c>
      <c r="Y61" s="61">
        <v>37</v>
      </c>
      <c r="Z61" s="61">
        <v>53</v>
      </c>
      <c r="AA61" s="61">
        <v>0</v>
      </c>
      <c r="AB61" s="61">
        <v>102</v>
      </c>
      <c r="AC61" s="60">
        <f t="shared" si="2"/>
        <v>0</v>
      </c>
      <c r="AD61" s="20">
        <f t="shared" si="1"/>
        <v>9.8039215686274508E-3</v>
      </c>
      <c r="AE61" s="20">
        <f t="shared" si="1"/>
        <v>0.10784313725490197</v>
      </c>
      <c r="AF61" s="20">
        <f t="shared" si="1"/>
        <v>0.36274509803921567</v>
      </c>
      <c r="AG61" s="20">
        <f t="shared" si="1"/>
        <v>0.51960784313725494</v>
      </c>
      <c r="AH61" s="20">
        <f t="shared" si="1"/>
        <v>0</v>
      </c>
      <c r="AI61" s="63">
        <v>4.3899999999999997</v>
      </c>
      <c r="AJ61" s="64">
        <v>0.72</v>
      </c>
      <c r="AK61" s="62">
        <v>5</v>
      </c>
      <c r="AL61" s="62">
        <v>5</v>
      </c>
      <c r="AM61" s="81" t="s">
        <v>43</v>
      </c>
      <c r="AN61">
        <v>4.4400000000000004</v>
      </c>
      <c r="AO61">
        <v>0.88</v>
      </c>
      <c r="AP61">
        <v>5</v>
      </c>
      <c r="AQ61">
        <v>5</v>
      </c>
      <c r="AR61"/>
    </row>
    <row r="62" spans="1:44" s="17" customFormat="1" ht="18" customHeight="1" x14ac:dyDescent="0.25">
      <c r="A62" s="19">
        <v>6</v>
      </c>
      <c r="B62" s="138" t="s">
        <v>41</v>
      </c>
      <c r="C62" s="139" t="s">
        <v>41</v>
      </c>
      <c r="D62" s="139" t="s">
        <v>41</v>
      </c>
      <c r="E62" s="139" t="s">
        <v>41</v>
      </c>
      <c r="F62" s="139" t="s">
        <v>41</v>
      </c>
      <c r="G62" s="139" t="s">
        <v>41</v>
      </c>
      <c r="H62" s="139" t="s">
        <v>41</v>
      </c>
      <c r="I62" s="139" t="s">
        <v>41</v>
      </c>
      <c r="J62" s="139" t="s">
        <v>41</v>
      </c>
      <c r="K62" s="139" t="s">
        <v>41</v>
      </c>
      <c r="L62" s="139" t="s">
        <v>41</v>
      </c>
      <c r="M62" s="139" t="s">
        <v>41</v>
      </c>
      <c r="N62" s="139" t="s">
        <v>41</v>
      </c>
      <c r="O62" s="139" t="s">
        <v>41</v>
      </c>
      <c r="P62" s="139" t="s">
        <v>41</v>
      </c>
      <c r="Q62" s="139" t="s">
        <v>41</v>
      </c>
      <c r="R62" s="139" t="s">
        <v>41</v>
      </c>
      <c r="S62" s="139" t="s">
        <v>41</v>
      </c>
      <c r="T62" s="139" t="s">
        <v>41</v>
      </c>
      <c r="U62" s="140" t="s">
        <v>41</v>
      </c>
      <c r="V62" s="61">
        <v>1</v>
      </c>
      <c r="W62" s="61">
        <v>0</v>
      </c>
      <c r="X62" s="61">
        <v>4</v>
      </c>
      <c r="Y62" s="61">
        <v>39</v>
      </c>
      <c r="Z62" s="61">
        <v>57</v>
      </c>
      <c r="AA62" s="61">
        <v>1</v>
      </c>
      <c r="AB62" s="61">
        <v>102</v>
      </c>
      <c r="AC62" s="60">
        <f t="shared" si="2"/>
        <v>9.8039215686274508E-3</v>
      </c>
      <c r="AD62" s="20">
        <f t="shared" si="1"/>
        <v>0</v>
      </c>
      <c r="AE62" s="20">
        <f t="shared" si="1"/>
        <v>3.9215686274509803E-2</v>
      </c>
      <c r="AF62" s="20">
        <f t="shared" si="1"/>
        <v>0.38235294117647056</v>
      </c>
      <c r="AG62" s="20">
        <f t="shared" si="1"/>
        <v>0.55882352941176472</v>
      </c>
      <c r="AH62" s="20">
        <f t="shared" si="1"/>
        <v>9.8039215686274508E-3</v>
      </c>
      <c r="AI62" s="63">
        <v>4.5</v>
      </c>
      <c r="AJ62" s="64">
        <v>0.67</v>
      </c>
      <c r="AK62" s="62">
        <v>5</v>
      </c>
      <c r="AL62" s="62">
        <v>5</v>
      </c>
      <c r="AM62" s="81" t="s">
        <v>44</v>
      </c>
      <c r="AN62">
        <v>4.34</v>
      </c>
      <c r="AO62">
        <v>0.59</v>
      </c>
      <c r="AP62">
        <v>4</v>
      </c>
      <c r="AQ62">
        <v>4</v>
      </c>
      <c r="AR62"/>
    </row>
    <row r="63" spans="1:44" s="17" customFormat="1" ht="18" customHeight="1" x14ac:dyDescent="0.25">
      <c r="A63" s="19">
        <v>7</v>
      </c>
      <c r="B63" s="138" t="s">
        <v>42</v>
      </c>
      <c r="C63" s="139" t="s">
        <v>42</v>
      </c>
      <c r="D63" s="139" t="s">
        <v>42</v>
      </c>
      <c r="E63" s="139" t="s">
        <v>42</v>
      </c>
      <c r="F63" s="139" t="s">
        <v>42</v>
      </c>
      <c r="G63" s="139" t="s">
        <v>42</v>
      </c>
      <c r="H63" s="139" t="s">
        <v>42</v>
      </c>
      <c r="I63" s="139" t="s">
        <v>42</v>
      </c>
      <c r="J63" s="139" t="s">
        <v>42</v>
      </c>
      <c r="K63" s="139" t="s">
        <v>42</v>
      </c>
      <c r="L63" s="139" t="s">
        <v>42</v>
      </c>
      <c r="M63" s="139" t="s">
        <v>42</v>
      </c>
      <c r="N63" s="139" t="s">
        <v>42</v>
      </c>
      <c r="O63" s="139" t="s">
        <v>42</v>
      </c>
      <c r="P63" s="139" t="s">
        <v>42</v>
      </c>
      <c r="Q63" s="139" t="s">
        <v>42</v>
      </c>
      <c r="R63" s="139" t="s">
        <v>42</v>
      </c>
      <c r="S63" s="139" t="s">
        <v>42</v>
      </c>
      <c r="T63" s="139" t="s">
        <v>42</v>
      </c>
      <c r="U63" s="140" t="s">
        <v>42</v>
      </c>
      <c r="V63" s="61">
        <v>0</v>
      </c>
      <c r="W63" s="61">
        <v>1</v>
      </c>
      <c r="X63" s="61">
        <v>6</v>
      </c>
      <c r="Y63" s="61">
        <v>36</v>
      </c>
      <c r="Z63" s="61">
        <v>58</v>
      </c>
      <c r="AA63" s="61">
        <v>1</v>
      </c>
      <c r="AB63" s="61">
        <v>102</v>
      </c>
      <c r="AC63" s="60">
        <f t="shared" si="2"/>
        <v>0</v>
      </c>
      <c r="AD63" s="20">
        <f t="shared" si="1"/>
        <v>9.8039215686274508E-3</v>
      </c>
      <c r="AE63" s="20">
        <f t="shared" si="1"/>
        <v>5.8823529411764705E-2</v>
      </c>
      <c r="AF63" s="20">
        <f t="shared" si="1"/>
        <v>0.35294117647058826</v>
      </c>
      <c r="AG63" s="20">
        <f t="shared" si="1"/>
        <v>0.56862745098039214</v>
      </c>
      <c r="AH63" s="20">
        <f t="shared" si="1"/>
        <v>9.8039215686274508E-3</v>
      </c>
      <c r="AI63" s="63">
        <v>4.5</v>
      </c>
      <c r="AJ63" s="64">
        <v>0.66</v>
      </c>
      <c r="AK63" s="62">
        <v>5</v>
      </c>
      <c r="AL63" s="62">
        <v>5</v>
      </c>
      <c r="AM63" s="81" t="s">
        <v>45</v>
      </c>
      <c r="AN63">
        <v>4.41</v>
      </c>
      <c r="AO63">
        <v>0.65</v>
      </c>
      <c r="AP63">
        <v>5</v>
      </c>
      <c r="AQ63">
        <v>5</v>
      </c>
      <c r="AR63"/>
    </row>
    <row r="64" spans="1:44" s="17" customFormat="1" ht="18" customHeight="1" x14ac:dyDescent="0.25">
      <c r="A64" s="19">
        <v>8</v>
      </c>
      <c r="B64" s="141" t="s">
        <v>43</v>
      </c>
      <c r="C64" s="141" t="s">
        <v>43</v>
      </c>
      <c r="D64" s="141" t="s">
        <v>43</v>
      </c>
      <c r="E64" s="141" t="s">
        <v>43</v>
      </c>
      <c r="F64" s="141" t="s">
        <v>43</v>
      </c>
      <c r="G64" s="141" t="s">
        <v>43</v>
      </c>
      <c r="H64" s="141" t="s">
        <v>43</v>
      </c>
      <c r="I64" s="141" t="s">
        <v>43</v>
      </c>
      <c r="J64" s="141" t="s">
        <v>43</v>
      </c>
      <c r="K64" s="141" t="s">
        <v>43</v>
      </c>
      <c r="L64" s="141" t="s">
        <v>43</v>
      </c>
      <c r="M64" s="141" t="s">
        <v>43</v>
      </c>
      <c r="N64" s="141" t="s">
        <v>43</v>
      </c>
      <c r="O64" s="141" t="s">
        <v>43</v>
      </c>
      <c r="P64" s="141" t="s">
        <v>43</v>
      </c>
      <c r="Q64" s="141" t="s">
        <v>43</v>
      </c>
      <c r="R64" s="141" t="s">
        <v>43</v>
      </c>
      <c r="S64" s="141" t="s">
        <v>43</v>
      </c>
      <c r="T64" s="141" t="s">
        <v>43</v>
      </c>
      <c r="U64" s="138" t="s">
        <v>43</v>
      </c>
      <c r="V64" s="61">
        <v>2</v>
      </c>
      <c r="W64" s="61">
        <v>2</v>
      </c>
      <c r="X64" s="61">
        <v>3</v>
      </c>
      <c r="Y64" s="61">
        <v>25</v>
      </c>
      <c r="Z64" s="61">
        <v>49</v>
      </c>
      <c r="AA64" s="61">
        <v>21</v>
      </c>
      <c r="AB64" s="61">
        <v>102</v>
      </c>
      <c r="AC64" s="60">
        <f t="shared" si="2"/>
        <v>1.9607843137254902E-2</v>
      </c>
      <c r="AD64" s="20">
        <f t="shared" si="1"/>
        <v>1.9607843137254902E-2</v>
      </c>
      <c r="AE64" s="20">
        <f t="shared" si="1"/>
        <v>2.9411764705882353E-2</v>
      </c>
      <c r="AF64" s="20">
        <f t="shared" si="1"/>
        <v>0.24509803921568626</v>
      </c>
      <c r="AG64" s="20">
        <f t="shared" si="1"/>
        <v>0.48039215686274511</v>
      </c>
      <c r="AH64" s="20">
        <f t="shared" si="1"/>
        <v>0.20588235294117646</v>
      </c>
      <c r="AI64" s="63">
        <v>4.4400000000000004</v>
      </c>
      <c r="AJ64" s="64">
        <v>0.88</v>
      </c>
      <c r="AK64" s="62">
        <v>5</v>
      </c>
      <c r="AL64" s="62">
        <v>5</v>
      </c>
      <c r="AM64" s="81" t="s">
        <v>46</v>
      </c>
      <c r="AN64">
        <v>4.3</v>
      </c>
      <c r="AO64">
        <v>0.59</v>
      </c>
      <c r="AP64">
        <v>4</v>
      </c>
      <c r="AQ64">
        <v>4</v>
      </c>
      <c r="AR64"/>
    </row>
    <row r="65" spans="1:44" s="18" customFormat="1" x14ac:dyDescent="0.25">
      <c r="A65" s="133" t="s">
        <v>18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4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81" t="s">
        <v>47</v>
      </c>
      <c r="AN65">
        <v>3.06</v>
      </c>
      <c r="AO65">
        <v>1.1299999999999999</v>
      </c>
      <c r="AP65">
        <v>3</v>
      </c>
      <c r="AQ65">
        <v>3</v>
      </c>
      <c r="AR65"/>
    </row>
    <row r="66" spans="1:44" s="17" customFormat="1" ht="18" customHeight="1" x14ac:dyDescent="0.25">
      <c r="A66" s="19">
        <v>9</v>
      </c>
      <c r="B66" s="138" t="s">
        <v>44</v>
      </c>
      <c r="C66" s="139" t="s">
        <v>44</v>
      </c>
      <c r="D66" s="139" t="s">
        <v>44</v>
      </c>
      <c r="E66" s="139" t="s">
        <v>44</v>
      </c>
      <c r="F66" s="139" t="s">
        <v>44</v>
      </c>
      <c r="G66" s="139" t="s">
        <v>44</v>
      </c>
      <c r="H66" s="139" t="s">
        <v>44</v>
      </c>
      <c r="I66" s="139" t="s">
        <v>44</v>
      </c>
      <c r="J66" s="139" t="s">
        <v>44</v>
      </c>
      <c r="K66" s="139" t="s">
        <v>44</v>
      </c>
      <c r="L66" s="139" t="s">
        <v>44</v>
      </c>
      <c r="M66" s="139" t="s">
        <v>44</v>
      </c>
      <c r="N66" s="139" t="s">
        <v>44</v>
      </c>
      <c r="O66" s="139" t="s">
        <v>44</v>
      </c>
      <c r="P66" s="139" t="s">
        <v>44</v>
      </c>
      <c r="Q66" s="139" t="s">
        <v>44</v>
      </c>
      <c r="R66" s="139" t="s">
        <v>44</v>
      </c>
      <c r="S66" s="139" t="s">
        <v>44</v>
      </c>
      <c r="T66" s="139" t="s">
        <v>44</v>
      </c>
      <c r="U66" s="140" t="s">
        <v>44</v>
      </c>
      <c r="V66" s="61">
        <v>0</v>
      </c>
      <c r="W66" s="61">
        <v>0</v>
      </c>
      <c r="X66" s="61">
        <v>6</v>
      </c>
      <c r="Y66" s="61">
        <v>55</v>
      </c>
      <c r="Z66" s="61">
        <v>41</v>
      </c>
      <c r="AA66" s="61">
        <v>0</v>
      </c>
      <c r="AB66" s="61">
        <v>102</v>
      </c>
      <c r="AC66" s="60">
        <f>V66/$AB66</f>
        <v>0</v>
      </c>
      <c r="AD66" s="20">
        <f t="shared" ref="AD66:AH68" si="3">W66/$AB66</f>
        <v>0</v>
      </c>
      <c r="AE66" s="20">
        <f t="shared" si="3"/>
        <v>5.8823529411764705E-2</v>
      </c>
      <c r="AF66" s="20">
        <f t="shared" si="3"/>
        <v>0.53921568627450978</v>
      </c>
      <c r="AG66" s="20">
        <f t="shared" si="3"/>
        <v>0.40196078431372551</v>
      </c>
      <c r="AH66" s="20">
        <f t="shared" si="3"/>
        <v>0</v>
      </c>
      <c r="AI66" s="63">
        <v>4.34</v>
      </c>
      <c r="AJ66" s="64">
        <v>0.59</v>
      </c>
      <c r="AK66" s="62">
        <v>4</v>
      </c>
      <c r="AL66" s="62">
        <v>4</v>
      </c>
      <c r="AM66" s="81" t="s">
        <v>48</v>
      </c>
      <c r="AN66">
        <v>2.8</v>
      </c>
      <c r="AO66">
        <v>0.91</v>
      </c>
      <c r="AP66">
        <v>3</v>
      </c>
      <c r="AQ66">
        <v>3</v>
      </c>
      <c r="AR66"/>
    </row>
    <row r="67" spans="1:44" s="17" customFormat="1" ht="18" customHeight="1" x14ac:dyDescent="0.25">
      <c r="A67" s="19">
        <v>10</v>
      </c>
      <c r="B67" s="138" t="s">
        <v>45</v>
      </c>
      <c r="C67" s="139" t="s">
        <v>45</v>
      </c>
      <c r="D67" s="139" t="s">
        <v>45</v>
      </c>
      <c r="E67" s="139" t="s">
        <v>45</v>
      </c>
      <c r="F67" s="139" t="s">
        <v>45</v>
      </c>
      <c r="G67" s="139" t="s">
        <v>45</v>
      </c>
      <c r="H67" s="139" t="s">
        <v>45</v>
      </c>
      <c r="I67" s="139" t="s">
        <v>45</v>
      </c>
      <c r="J67" s="139" t="s">
        <v>45</v>
      </c>
      <c r="K67" s="139" t="s">
        <v>45</v>
      </c>
      <c r="L67" s="139" t="s">
        <v>45</v>
      </c>
      <c r="M67" s="139" t="s">
        <v>45</v>
      </c>
      <c r="N67" s="139" t="s">
        <v>45</v>
      </c>
      <c r="O67" s="139" t="s">
        <v>45</v>
      </c>
      <c r="P67" s="139" t="s">
        <v>45</v>
      </c>
      <c r="Q67" s="139" t="s">
        <v>45</v>
      </c>
      <c r="R67" s="139" t="s">
        <v>45</v>
      </c>
      <c r="S67" s="139" t="s">
        <v>45</v>
      </c>
      <c r="T67" s="139" t="s">
        <v>45</v>
      </c>
      <c r="U67" s="140" t="s">
        <v>45</v>
      </c>
      <c r="V67" s="61">
        <v>0</v>
      </c>
      <c r="W67" s="61">
        <v>0</v>
      </c>
      <c r="X67" s="61">
        <v>9</v>
      </c>
      <c r="Y67" s="61">
        <v>42</v>
      </c>
      <c r="Z67" s="61">
        <v>51</v>
      </c>
      <c r="AA67" s="61">
        <v>0</v>
      </c>
      <c r="AB67" s="61">
        <v>102</v>
      </c>
      <c r="AC67" s="60">
        <f t="shared" ref="AC67:AC68" si="4">V67/$AB67</f>
        <v>0</v>
      </c>
      <c r="AD67" s="20">
        <f t="shared" si="3"/>
        <v>0</v>
      </c>
      <c r="AE67" s="20">
        <f t="shared" si="3"/>
        <v>8.8235294117647065E-2</v>
      </c>
      <c r="AF67" s="20">
        <f t="shared" si="3"/>
        <v>0.41176470588235292</v>
      </c>
      <c r="AG67" s="20">
        <f t="shared" si="3"/>
        <v>0.5</v>
      </c>
      <c r="AH67" s="20">
        <f t="shared" si="3"/>
        <v>0</v>
      </c>
      <c r="AI67" s="63">
        <v>4.41</v>
      </c>
      <c r="AJ67" s="63">
        <v>0.65</v>
      </c>
      <c r="AK67" s="62">
        <v>5</v>
      </c>
      <c r="AL67" s="62">
        <v>5</v>
      </c>
      <c r="AM67" s="81" t="s">
        <v>49</v>
      </c>
      <c r="AN67">
        <v>3.61</v>
      </c>
      <c r="AO67">
        <v>1.02</v>
      </c>
      <c r="AP67">
        <v>4</v>
      </c>
      <c r="AQ67">
        <v>4</v>
      </c>
      <c r="AR67"/>
    </row>
    <row r="68" spans="1:44" s="17" customFormat="1" ht="18" customHeight="1" x14ac:dyDescent="0.25">
      <c r="A68" s="19">
        <v>11</v>
      </c>
      <c r="B68" s="138" t="s">
        <v>46</v>
      </c>
      <c r="C68" s="139" t="s">
        <v>46</v>
      </c>
      <c r="D68" s="139" t="s">
        <v>46</v>
      </c>
      <c r="E68" s="139" t="s">
        <v>46</v>
      </c>
      <c r="F68" s="139" t="s">
        <v>46</v>
      </c>
      <c r="G68" s="139" t="s">
        <v>46</v>
      </c>
      <c r="H68" s="139" t="s">
        <v>46</v>
      </c>
      <c r="I68" s="139" t="s">
        <v>46</v>
      </c>
      <c r="J68" s="139" t="s">
        <v>46</v>
      </c>
      <c r="K68" s="139" t="s">
        <v>46</v>
      </c>
      <c r="L68" s="139" t="s">
        <v>46</v>
      </c>
      <c r="M68" s="139" t="s">
        <v>46</v>
      </c>
      <c r="N68" s="139" t="s">
        <v>46</v>
      </c>
      <c r="O68" s="139" t="s">
        <v>46</v>
      </c>
      <c r="P68" s="139" t="s">
        <v>46</v>
      </c>
      <c r="Q68" s="139" t="s">
        <v>46</v>
      </c>
      <c r="R68" s="139" t="s">
        <v>46</v>
      </c>
      <c r="S68" s="139" t="s">
        <v>46</v>
      </c>
      <c r="T68" s="139" t="s">
        <v>46</v>
      </c>
      <c r="U68" s="140" t="s">
        <v>46</v>
      </c>
      <c r="V68" s="61">
        <v>0</v>
      </c>
      <c r="W68" s="61">
        <v>0</v>
      </c>
      <c r="X68" s="61">
        <v>7</v>
      </c>
      <c r="Y68" s="61">
        <v>57</v>
      </c>
      <c r="Z68" s="61">
        <v>37</v>
      </c>
      <c r="AA68" s="61">
        <v>1</v>
      </c>
      <c r="AB68" s="61">
        <v>102</v>
      </c>
      <c r="AC68" s="60">
        <f t="shared" si="4"/>
        <v>0</v>
      </c>
      <c r="AD68" s="20">
        <f t="shared" si="3"/>
        <v>0</v>
      </c>
      <c r="AE68" s="20">
        <f t="shared" si="3"/>
        <v>6.8627450980392163E-2</v>
      </c>
      <c r="AF68" s="20">
        <f t="shared" si="3"/>
        <v>0.55882352941176472</v>
      </c>
      <c r="AG68" s="20">
        <f t="shared" si="3"/>
        <v>0.36274509803921567</v>
      </c>
      <c r="AH68" s="20">
        <f t="shared" si="3"/>
        <v>9.8039215686274508E-3</v>
      </c>
      <c r="AI68" s="63">
        <v>4.3</v>
      </c>
      <c r="AJ68" s="64">
        <v>0.59</v>
      </c>
      <c r="AK68" s="62">
        <v>4</v>
      </c>
      <c r="AL68" s="62">
        <v>4</v>
      </c>
      <c r="AM68" s="81" t="s">
        <v>50</v>
      </c>
      <c r="AN68">
        <v>3.49</v>
      </c>
      <c r="AO68">
        <v>1.02</v>
      </c>
      <c r="AP68">
        <v>4</v>
      </c>
      <c r="AQ68">
        <v>4</v>
      </c>
      <c r="AR68"/>
    </row>
    <row r="69" spans="1:44" s="17" customFormat="1" ht="18" customHeight="1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  <c r="W69" s="23"/>
      <c r="X69" s="23"/>
      <c r="Y69" s="23"/>
      <c r="Z69" s="23"/>
      <c r="AA69" s="23"/>
      <c r="AB69" s="23"/>
      <c r="AC69" s="24"/>
      <c r="AD69" s="24"/>
      <c r="AE69" s="24"/>
      <c r="AF69" s="24"/>
      <c r="AG69" s="24"/>
      <c r="AH69" s="24"/>
      <c r="AI69" s="25"/>
      <c r="AJ69" s="25"/>
      <c r="AK69" s="23"/>
      <c r="AL69" s="23"/>
      <c r="AM69" s="81" t="s">
        <v>51</v>
      </c>
      <c r="AN69">
        <v>3.37</v>
      </c>
      <c r="AO69">
        <v>1.0900000000000001</v>
      </c>
      <c r="AP69">
        <v>4</v>
      </c>
      <c r="AQ69">
        <v>4</v>
      </c>
      <c r="AR69"/>
    </row>
    <row r="70" spans="1:44" s="17" customFormat="1" ht="18" customHeight="1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3"/>
      <c r="W70" s="23"/>
      <c r="X70" s="23"/>
      <c r="Y70" s="23"/>
      <c r="Z70" s="23"/>
      <c r="AA70" s="23"/>
      <c r="AB70" s="23"/>
      <c r="AC70" s="24"/>
      <c r="AD70" s="24"/>
      <c r="AE70" s="24"/>
      <c r="AF70" s="24"/>
      <c r="AG70" s="24"/>
      <c r="AH70" s="24"/>
      <c r="AI70" s="25"/>
      <c r="AJ70" s="25"/>
      <c r="AK70" s="23"/>
      <c r="AL70" s="23"/>
      <c r="AM70" s="81" t="s">
        <v>52</v>
      </c>
      <c r="AN70">
        <v>3.35</v>
      </c>
      <c r="AO70">
        <v>1.04</v>
      </c>
      <c r="AP70">
        <v>4</v>
      </c>
      <c r="AQ70">
        <v>4</v>
      </c>
      <c r="AR70"/>
    </row>
    <row r="71" spans="1:44" s="17" customFormat="1" ht="18" customHeight="1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3"/>
      <c r="W71" s="23"/>
      <c r="X71" s="23"/>
      <c r="Y71" s="23"/>
      <c r="Z71" s="23"/>
      <c r="AA71" s="23"/>
      <c r="AB71" s="23"/>
      <c r="AC71" s="24"/>
      <c r="AD71" s="24"/>
      <c r="AE71" s="24"/>
      <c r="AF71" s="24"/>
      <c r="AG71" s="24"/>
      <c r="AH71" s="24"/>
      <c r="AI71" s="25"/>
      <c r="AJ71" s="25"/>
      <c r="AK71" s="23"/>
      <c r="AL71" s="23"/>
      <c r="AM71" s="81" t="s">
        <v>53</v>
      </c>
      <c r="AN71">
        <v>2.61</v>
      </c>
      <c r="AO71">
        <v>1.27</v>
      </c>
      <c r="AP71">
        <v>3</v>
      </c>
      <c r="AQ71">
        <v>1</v>
      </c>
      <c r="AR71"/>
    </row>
    <row r="72" spans="1:44" s="17" customFormat="1" ht="18" customHeight="1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3"/>
      <c r="W72" s="23"/>
      <c r="X72" s="23"/>
      <c r="Y72" s="23"/>
      <c r="Z72" s="23"/>
      <c r="AA72" s="23"/>
      <c r="AB72" s="23"/>
      <c r="AC72" s="24"/>
      <c r="AD72" s="24"/>
      <c r="AE72" s="24"/>
      <c r="AF72" s="24"/>
      <c r="AG72" s="24"/>
      <c r="AH72" s="24"/>
      <c r="AI72" s="25"/>
      <c r="AJ72" s="25"/>
      <c r="AK72" s="23"/>
      <c r="AL72" s="23"/>
      <c r="AM72" s="81" t="s">
        <v>54</v>
      </c>
      <c r="AN72">
        <v>3.11</v>
      </c>
      <c r="AO72">
        <v>1.28</v>
      </c>
      <c r="AP72">
        <v>3</v>
      </c>
      <c r="AQ72">
        <v>3</v>
      </c>
      <c r="AR72"/>
    </row>
    <row r="73" spans="1:44" s="5" customFormat="1" ht="20.25" x14ac:dyDescent="0.25">
      <c r="A73" s="137" t="s">
        <v>19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81" t="s">
        <v>55</v>
      </c>
      <c r="AN73">
        <v>2.78</v>
      </c>
      <c r="AO73">
        <v>1.32</v>
      </c>
      <c r="AP73">
        <v>3</v>
      </c>
      <c r="AQ73">
        <v>3</v>
      </c>
      <c r="AR73"/>
    </row>
    <row r="74" spans="1:44" ht="15" customHeight="1" x14ac:dyDescent="0.25">
      <c r="V74" s="130" t="s">
        <v>8</v>
      </c>
      <c r="W74" s="130"/>
      <c r="X74" s="130"/>
      <c r="Y74" s="130"/>
      <c r="Z74" s="130"/>
      <c r="AA74" s="130"/>
      <c r="AC74" s="130" t="s">
        <v>9</v>
      </c>
      <c r="AD74" s="130"/>
      <c r="AE74" s="130"/>
      <c r="AF74" s="130"/>
      <c r="AG74" s="130"/>
      <c r="AH74" s="130"/>
      <c r="AI74" s="131" t="s">
        <v>10</v>
      </c>
      <c r="AJ74" s="131"/>
      <c r="AK74" s="131"/>
      <c r="AL74" s="131"/>
      <c r="AM74" s="81" t="s">
        <v>56</v>
      </c>
      <c r="AN74">
        <v>3.62</v>
      </c>
      <c r="AO74">
        <v>1.03</v>
      </c>
      <c r="AP74">
        <v>4</v>
      </c>
      <c r="AQ74">
        <v>3</v>
      </c>
    </row>
    <row r="75" spans="1:44" ht="15.75" thickBot="1" x14ac:dyDescent="0.3">
      <c r="V75" s="130"/>
      <c r="W75" s="130"/>
      <c r="X75" s="130"/>
      <c r="Y75" s="130"/>
      <c r="Z75" s="130"/>
      <c r="AA75" s="130"/>
      <c r="AC75" s="130"/>
      <c r="AD75" s="130"/>
      <c r="AE75" s="130"/>
      <c r="AF75" s="130"/>
      <c r="AG75" s="130"/>
      <c r="AH75" s="130"/>
      <c r="AI75" s="131"/>
      <c r="AJ75" s="131"/>
      <c r="AK75" s="131"/>
      <c r="AL75" s="131"/>
      <c r="AM75" s="81" t="s">
        <v>57</v>
      </c>
      <c r="AN75">
        <v>3.64</v>
      </c>
      <c r="AO75">
        <v>0.93</v>
      </c>
      <c r="AP75">
        <v>4</v>
      </c>
      <c r="AQ75">
        <v>4</v>
      </c>
    </row>
    <row r="76" spans="1:44" s="17" customFormat="1" ht="18.75" x14ac:dyDescent="0.25">
      <c r="A76" s="10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42"/>
      <c r="V76" s="11">
        <v>1</v>
      </c>
      <c r="W76" s="12">
        <v>2</v>
      </c>
      <c r="X76" s="12">
        <v>3</v>
      </c>
      <c r="Y76" s="12">
        <v>4</v>
      </c>
      <c r="Z76" s="13">
        <v>5</v>
      </c>
      <c r="AA76" s="13" t="s">
        <v>11</v>
      </c>
      <c r="AB76" s="14" t="s">
        <v>12</v>
      </c>
      <c r="AC76" s="11">
        <v>1</v>
      </c>
      <c r="AD76" s="12">
        <v>2</v>
      </c>
      <c r="AE76" s="12">
        <v>3</v>
      </c>
      <c r="AF76" s="12">
        <v>4</v>
      </c>
      <c r="AG76" s="13">
        <v>5</v>
      </c>
      <c r="AH76" s="13" t="s">
        <v>11</v>
      </c>
      <c r="AI76" s="15" t="s">
        <v>13</v>
      </c>
      <c r="AJ76" s="16" t="s">
        <v>14</v>
      </c>
      <c r="AK76" s="16" t="s">
        <v>15</v>
      </c>
      <c r="AL76" s="16" t="s">
        <v>16</v>
      </c>
      <c r="AM76" s="81" t="s">
        <v>73</v>
      </c>
      <c r="AN76" t="s">
        <v>77</v>
      </c>
      <c r="AO76" t="s">
        <v>77</v>
      </c>
      <c r="AP76" t="s">
        <v>77</v>
      </c>
      <c r="AQ76" t="s">
        <v>77</v>
      </c>
      <c r="AR76"/>
    </row>
    <row r="77" spans="1:44" s="18" customFormat="1" x14ac:dyDescent="0.2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4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81" t="s">
        <v>74</v>
      </c>
      <c r="AN77" t="s">
        <v>77</v>
      </c>
      <c r="AO77" t="s">
        <v>77</v>
      </c>
      <c r="AP77" t="s">
        <v>77</v>
      </c>
      <c r="AQ77" t="s">
        <v>77</v>
      </c>
      <c r="AR77"/>
    </row>
    <row r="78" spans="1:44" s="18" customFormat="1" ht="18.75" customHeight="1" x14ac:dyDescent="0.25">
      <c r="A78" s="19">
        <v>12</v>
      </c>
      <c r="B78" s="138" t="s">
        <v>47</v>
      </c>
      <c r="C78" s="139" t="s">
        <v>47</v>
      </c>
      <c r="D78" s="139" t="s">
        <v>47</v>
      </c>
      <c r="E78" s="139" t="s">
        <v>47</v>
      </c>
      <c r="F78" s="139" t="s">
        <v>47</v>
      </c>
      <c r="G78" s="139" t="s">
        <v>47</v>
      </c>
      <c r="H78" s="139" t="s">
        <v>47</v>
      </c>
      <c r="I78" s="139" t="s">
        <v>47</v>
      </c>
      <c r="J78" s="139" t="s">
        <v>47</v>
      </c>
      <c r="K78" s="139" t="s">
        <v>47</v>
      </c>
      <c r="L78" s="139" t="s">
        <v>47</v>
      </c>
      <c r="M78" s="139" t="s">
        <v>47</v>
      </c>
      <c r="N78" s="139" t="s">
        <v>47</v>
      </c>
      <c r="O78" s="139" t="s">
        <v>47</v>
      </c>
      <c r="P78" s="139" t="s">
        <v>47</v>
      </c>
      <c r="Q78" s="139" t="s">
        <v>47</v>
      </c>
      <c r="R78" s="139" t="s">
        <v>47</v>
      </c>
      <c r="S78" s="139" t="s">
        <v>47</v>
      </c>
      <c r="T78" s="139" t="s">
        <v>47</v>
      </c>
      <c r="U78" s="140" t="s">
        <v>47</v>
      </c>
      <c r="V78" s="61">
        <v>9</v>
      </c>
      <c r="W78" s="61">
        <v>21</v>
      </c>
      <c r="X78" s="61">
        <v>41</v>
      </c>
      <c r="Y78" s="61">
        <v>17</v>
      </c>
      <c r="Z78" s="61">
        <v>14</v>
      </c>
      <c r="AA78" s="61">
        <v>0</v>
      </c>
      <c r="AB78" s="61">
        <v>102</v>
      </c>
      <c r="AC78" s="60">
        <f>V78/$AB78</f>
        <v>8.8235294117647065E-2</v>
      </c>
      <c r="AD78" s="20">
        <f t="shared" ref="AD78:AH88" si="5">W78/$AB78</f>
        <v>0.20588235294117646</v>
      </c>
      <c r="AE78" s="20">
        <f t="shared" si="5"/>
        <v>0.40196078431372551</v>
      </c>
      <c r="AF78" s="20">
        <f t="shared" si="5"/>
        <v>0.16666666666666666</v>
      </c>
      <c r="AG78" s="20">
        <f t="shared" si="5"/>
        <v>0.13725490196078433</v>
      </c>
      <c r="AH78" s="20">
        <f t="shared" si="5"/>
        <v>0</v>
      </c>
      <c r="AI78" s="63">
        <v>3.06</v>
      </c>
      <c r="AJ78" s="63">
        <v>1.1299999999999999</v>
      </c>
      <c r="AK78" s="62">
        <v>3</v>
      </c>
      <c r="AL78" s="62">
        <v>3</v>
      </c>
      <c r="AM78" s="81" t="s">
        <v>75</v>
      </c>
      <c r="AN78" t="s">
        <v>77</v>
      </c>
      <c r="AO78" t="s">
        <v>77</v>
      </c>
      <c r="AP78" t="s">
        <v>77</v>
      </c>
      <c r="AQ78" t="s">
        <v>77</v>
      </c>
      <c r="AR78"/>
    </row>
    <row r="79" spans="1:44" s="17" customFormat="1" ht="18" customHeight="1" x14ac:dyDescent="0.25">
      <c r="A79" s="19">
        <v>13</v>
      </c>
      <c r="B79" s="138" t="s">
        <v>48</v>
      </c>
      <c r="C79" s="139" t="s">
        <v>48</v>
      </c>
      <c r="D79" s="139" t="s">
        <v>48</v>
      </c>
      <c r="E79" s="139" t="s">
        <v>48</v>
      </c>
      <c r="F79" s="139" t="s">
        <v>48</v>
      </c>
      <c r="G79" s="139" t="s">
        <v>48</v>
      </c>
      <c r="H79" s="139" t="s">
        <v>48</v>
      </c>
      <c r="I79" s="139" t="s">
        <v>48</v>
      </c>
      <c r="J79" s="139" t="s">
        <v>48</v>
      </c>
      <c r="K79" s="139" t="s">
        <v>48</v>
      </c>
      <c r="L79" s="139" t="s">
        <v>48</v>
      </c>
      <c r="M79" s="139" t="s">
        <v>48</v>
      </c>
      <c r="N79" s="139" t="s">
        <v>48</v>
      </c>
      <c r="O79" s="139" t="s">
        <v>48</v>
      </c>
      <c r="P79" s="139" t="s">
        <v>48</v>
      </c>
      <c r="Q79" s="139" t="s">
        <v>48</v>
      </c>
      <c r="R79" s="139" t="s">
        <v>48</v>
      </c>
      <c r="S79" s="139" t="s">
        <v>48</v>
      </c>
      <c r="T79" s="139" t="s">
        <v>48</v>
      </c>
      <c r="U79" s="140" t="s">
        <v>48</v>
      </c>
      <c r="V79" s="61">
        <v>7</v>
      </c>
      <c r="W79" s="61">
        <v>29</v>
      </c>
      <c r="X79" s="61">
        <v>47</v>
      </c>
      <c r="Y79" s="61">
        <v>15</v>
      </c>
      <c r="Z79" s="61">
        <v>4</v>
      </c>
      <c r="AA79" s="61">
        <v>0</v>
      </c>
      <c r="AB79" s="61">
        <v>102</v>
      </c>
      <c r="AC79" s="60">
        <f t="shared" ref="AC79:AC88" si="6">V79/$AB79</f>
        <v>6.8627450980392163E-2</v>
      </c>
      <c r="AD79" s="20">
        <f t="shared" si="5"/>
        <v>0.28431372549019607</v>
      </c>
      <c r="AE79" s="20">
        <f t="shared" si="5"/>
        <v>0.46078431372549017</v>
      </c>
      <c r="AF79" s="20">
        <f t="shared" si="5"/>
        <v>0.14705882352941177</v>
      </c>
      <c r="AG79" s="20">
        <f t="shared" si="5"/>
        <v>3.9215686274509803E-2</v>
      </c>
      <c r="AH79" s="20">
        <f t="shared" si="5"/>
        <v>0</v>
      </c>
      <c r="AI79" s="63">
        <v>2.8</v>
      </c>
      <c r="AJ79" s="64">
        <v>0.91</v>
      </c>
      <c r="AK79" s="62">
        <v>3</v>
      </c>
      <c r="AL79" s="62">
        <v>3</v>
      </c>
      <c r="AM79" s="81" t="s">
        <v>76</v>
      </c>
      <c r="AN79" t="s">
        <v>77</v>
      </c>
      <c r="AO79" t="s">
        <v>77</v>
      </c>
      <c r="AP79" t="s">
        <v>77</v>
      </c>
      <c r="AQ79" t="s">
        <v>77</v>
      </c>
      <c r="AR79"/>
    </row>
    <row r="80" spans="1:44" s="17" customFormat="1" ht="18" customHeight="1" x14ac:dyDescent="0.25">
      <c r="A80" s="19">
        <v>14</v>
      </c>
      <c r="B80" s="138" t="s">
        <v>49</v>
      </c>
      <c r="C80" s="139" t="s">
        <v>49</v>
      </c>
      <c r="D80" s="139" t="s">
        <v>49</v>
      </c>
      <c r="E80" s="139" t="s">
        <v>49</v>
      </c>
      <c r="F80" s="139" t="s">
        <v>49</v>
      </c>
      <c r="G80" s="139" t="s">
        <v>49</v>
      </c>
      <c r="H80" s="139" t="s">
        <v>49</v>
      </c>
      <c r="I80" s="139" t="s">
        <v>49</v>
      </c>
      <c r="J80" s="139" t="s">
        <v>49</v>
      </c>
      <c r="K80" s="139" t="s">
        <v>49</v>
      </c>
      <c r="L80" s="139" t="s">
        <v>49</v>
      </c>
      <c r="M80" s="139" t="s">
        <v>49</v>
      </c>
      <c r="N80" s="139" t="s">
        <v>49</v>
      </c>
      <c r="O80" s="139" t="s">
        <v>49</v>
      </c>
      <c r="P80" s="139" t="s">
        <v>49</v>
      </c>
      <c r="Q80" s="139" t="s">
        <v>49</v>
      </c>
      <c r="R80" s="139" t="s">
        <v>49</v>
      </c>
      <c r="S80" s="139" t="s">
        <v>49</v>
      </c>
      <c r="T80" s="139" t="s">
        <v>49</v>
      </c>
      <c r="U80" s="140" t="s">
        <v>49</v>
      </c>
      <c r="V80" s="61">
        <v>3</v>
      </c>
      <c r="W80" s="61">
        <v>12</v>
      </c>
      <c r="X80" s="61">
        <v>24</v>
      </c>
      <c r="Y80" s="61">
        <v>42</v>
      </c>
      <c r="Z80" s="61">
        <v>18</v>
      </c>
      <c r="AA80" s="61">
        <v>3</v>
      </c>
      <c r="AB80" s="61">
        <v>102</v>
      </c>
      <c r="AC80" s="60">
        <f t="shared" si="6"/>
        <v>2.9411764705882353E-2</v>
      </c>
      <c r="AD80" s="20">
        <f t="shared" si="5"/>
        <v>0.11764705882352941</v>
      </c>
      <c r="AE80" s="20">
        <f t="shared" si="5"/>
        <v>0.23529411764705882</v>
      </c>
      <c r="AF80" s="20">
        <f t="shared" si="5"/>
        <v>0.41176470588235292</v>
      </c>
      <c r="AG80" s="20">
        <f t="shared" si="5"/>
        <v>0.17647058823529413</v>
      </c>
      <c r="AH80" s="20">
        <f t="shared" si="5"/>
        <v>2.9411764705882353E-2</v>
      </c>
      <c r="AI80" s="63">
        <v>3.61</v>
      </c>
      <c r="AJ80" s="64">
        <v>1.02</v>
      </c>
      <c r="AK80" s="62">
        <v>4</v>
      </c>
      <c r="AL80" s="62">
        <v>4</v>
      </c>
      <c r="AM80" s="81" t="s">
        <v>58</v>
      </c>
      <c r="AN80">
        <v>4.04</v>
      </c>
      <c r="AO80">
        <v>0.88</v>
      </c>
      <c r="AP80">
        <v>4</v>
      </c>
      <c r="AQ80">
        <v>4</v>
      </c>
      <c r="AR80"/>
    </row>
    <row r="81" spans="1:44" s="17" customFormat="1" ht="18" customHeight="1" x14ac:dyDescent="0.25">
      <c r="A81" s="19">
        <v>15</v>
      </c>
      <c r="B81" s="138" t="s">
        <v>50</v>
      </c>
      <c r="C81" s="139" t="s">
        <v>50</v>
      </c>
      <c r="D81" s="139" t="s">
        <v>50</v>
      </c>
      <c r="E81" s="139" t="s">
        <v>50</v>
      </c>
      <c r="F81" s="139" t="s">
        <v>50</v>
      </c>
      <c r="G81" s="139" t="s">
        <v>50</v>
      </c>
      <c r="H81" s="139" t="s">
        <v>50</v>
      </c>
      <c r="I81" s="139" t="s">
        <v>50</v>
      </c>
      <c r="J81" s="139" t="s">
        <v>50</v>
      </c>
      <c r="K81" s="139" t="s">
        <v>50</v>
      </c>
      <c r="L81" s="139" t="s">
        <v>50</v>
      </c>
      <c r="M81" s="139" t="s">
        <v>50</v>
      </c>
      <c r="N81" s="139" t="s">
        <v>50</v>
      </c>
      <c r="O81" s="139" t="s">
        <v>50</v>
      </c>
      <c r="P81" s="139" t="s">
        <v>50</v>
      </c>
      <c r="Q81" s="139" t="s">
        <v>50</v>
      </c>
      <c r="R81" s="139" t="s">
        <v>50</v>
      </c>
      <c r="S81" s="139" t="s">
        <v>50</v>
      </c>
      <c r="T81" s="139" t="s">
        <v>50</v>
      </c>
      <c r="U81" s="140" t="s">
        <v>50</v>
      </c>
      <c r="V81" s="61">
        <v>5</v>
      </c>
      <c r="W81" s="61">
        <v>9</v>
      </c>
      <c r="X81" s="61">
        <v>35</v>
      </c>
      <c r="Y81" s="61">
        <v>37</v>
      </c>
      <c r="Z81" s="61">
        <v>16</v>
      </c>
      <c r="AA81" s="61">
        <v>0</v>
      </c>
      <c r="AB81" s="61">
        <v>102</v>
      </c>
      <c r="AC81" s="60">
        <f t="shared" si="6"/>
        <v>4.9019607843137254E-2</v>
      </c>
      <c r="AD81" s="20">
        <f t="shared" si="5"/>
        <v>8.8235294117647065E-2</v>
      </c>
      <c r="AE81" s="20">
        <f t="shared" si="5"/>
        <v>0.34313725490196079</v>
      </c>
      <c r="AF81" s="20">
        <f t="shared" si="5"/>
        <v>0.36274509803921567</v>
      </c>
      <c r="AG81" s="20">
        <f t="shared" si="5"/>
        <v>0.15686274509803921</v>
      </c>
      <c r="AH81" s="20">
        <f t="shared" si="5"/>
        <v>0</v>
      </c>
      <c r="AI81" s="63">
        <v>3.49</v>
      </c>
      <c r="AJ81" s="64">
        <v>1.02</v>
      </c>
      <c r="AK81" s="62">
        <v>4</v>
      </c>
      <c r="AL81" s="62">
        <v>4</v>
      </c>
      <c r="AM81" s="81" t="s">
        <v>59</v>
      </c>
      <c r="AN81">
        <v>4.05</v>
      </c>
      <c r="AO81">
        <v>0.86</v>
      </c>
      <c r="AP81">
        <v>4</v>
      </c>
      <c r="AQ81">
        <v>4</v>
      </c>
      <c r="AR81"/>
    </row>
    <row r="82" spans="1:44" s="17" customFormat="1" ht="18" customHeight="1" x14ac:dyDescent="0.25">
      <c r="A82" s="19">
        <v>16</v>
      </c>
      <c r="B82" s="138" t="s">
        <v>51</v>
      </c>
      <c r="C82" s="139" t="s">
        <v>51</v>
      </c>
      <c r="D82" s="139" t="s">
        <v>51</v>
      </c>
      <c r="E82" s="139" t="s">
        <v>51</v>
      </c>
      <c r="F82" s="139" t="s">
        <v>51</v>
      </c>
      <c r="G82" s="139" t="s">
        <v>51</v>
      </c>
      <c r="H82" s="139" t="s">
        <v>51</v>
      </c>
      <c r="I82" s="139" t="s">
        <v>51</v>
      </c>
      <c r="J82" s="139" t="s">
        <v>51</v>
      </c>
      <c r="K82" s="139" t="s">
        <v>51</v>
      </c>
      <c r="L82" s="139" t="s">
        <v>51</v>
      </c>
      <c r="M82" s="139" t="s">
        <v>51</v>
      </c>
      <c r="N82" s="139" t="s">
        <v>51</v>
      </c>
      <c r="O82" s="139" t="s">
        <v>51</v>
      </c>
      <c r="P82" s="139" t="s">
        <v>51</v>
      </c>
      <c r="Q82" s="139" t="s">
        <v>51</v>
      </c>
      <c r="R82" s="139" t="s">
        <v>51</v>
      </c>
      <c r="S82" s="139" t="s">
        <v>51</v>
      </c>
      <c r="T82" s="139" t="s">
        <v>51</v>
      </c>
      <c r="U82" s="140" t="s">
        <v>51</v>
      </c>
      <c r="V82" s="61">
        <v>4</v>
      </c>
      <c r="W82" s="61">
        <v>21</v>
      </c>
      <c r="X82" s="61">
        <v>25</v>
      </c>
      <c r="Y82" s="61">
        <v>37</v>
      </c>
      <c r="Z82" s="61">
        <v>15</v>
      </c>
      <c r="AA82" s="61">
        <v>0</v>
      </c>
      <c r="AB82" s="61">
        <v>102</v>
      </c>
      <c r="AC82" s="60">
        <f t="shared" si="6"/>
        <v>3.9215686274509803E-2</v>
      </c>
      <c r="AD82" s="20">
        <f t="shared" si="5"/>
        <v>0.20588235294117646</v>
      </c>
      <c r="AE82" s="20">
        <f t="shared" si="5"/>
        <v>0.24509803921568626</v>
      </c>
      <c r="AF82" s="20">
        <f t="shared" si="5"/>
        <v>0.36274509803921567</v>
      </c>
      <c r="AG82" s="20">
        <f t="shared" si="5"/>
        <v>0.14705882352941177</v>
      </c>
      <c r="AH82" s="20">
        <f t="shared" si="5"/>
        <v>0</v>
      </c>
      <c r="AI82" s="63">
        <v>3.37</v>
      </c>
      <c r="AJ82" s="64">
        <v>1.0900000000000001</v>
      </c>
      <c r="AK82" s="62">
        <v>4</v>
      </c>
      <c r="AL82" s="62">
        <v>4</v>
      </c>
      <c r="AM82" s="81" t="s">
        <v>60</v>
      </c>
      <c r="AN82">
        <v>4.38</v>
      </c>
      <c r="AO82">
        <v>0.83</v>
      </c>
      <c r="AP82">
        <v>5</v>
      </c>
      <c r="AQ82">
        <v>5</v>
      </c>
      <c r="AR82"/>
    </row>
    <row r="83" spans="1:44" s="17" customFormat="1" ht="18" customHeight="1" x14ac:dyDescent="0.25">
      <c r="A83" s="19">
        <v>17</v>
      </c>
      <c r="B83" s="138" t="s">
        <v>52</v>
      </c>
      <c r="C83" s="139" t="s">
        <v>52</v>
      </c>
      <c r="D83" s="139" t="s">
        <v>52</v>
      </c>
      <c r="E83" s="139" t="s">
        <v>52</v>
      </c>
      <c r="F83" s="139" t="s">
        <v>52</v>
      </c>
      <c r="G83" s="139" t="s">
        <v>52</v>
      </c>
      <c r="H83" s="139" t="s">
        <v>52</v>
      </c>
      <c r="I83" s="139" t="s">
        <v>52</v>
      </c>
      <c r="J83" s="139" t="s">
        <v>52</v>
      </c>
      <c r="K83" s="139" t="s">
        <v>52</v>
      </c>
      <c r="L83" s="139" t="s">
        <v>52</v>
      </c>
      <c r="M83" s="139" t="s">
        <v>52</v>
      </c>
      <c r="N83" s="139" t="s">
        <v>52</v>
      </c>
      <c r="O83" s="139" t="s">
        <v>52</v>
      </c>
      <c r="P83" s="139" t="s">
        <v>52</v>
      </c>
      <c r="Q83" s="139" t="s">
        <v>52</v>
      </c>
      <c r="R83" s="139" t="s">
        <v>52</v>
      </c>
      <c r="S83" s="139" t="s">
        <v>52</v>
      </c>
      <c r="T83" s="139" t="s">
        <v>52</v>
      </c>
      <c r="U83" s="140" t="s">
        <v>52</v>
      </c>
      <c r="V83" s="61">
        <v>5</v>
      </c>
      <c r="W83" s="61">
        <v>16</v>
      </c>
      <c r="X83" s="61">
        <v>29</v>
      </c>
      <c r="Y83" s="61">
        <v>39</v>
      </c>
      <c r="Z83" s="61">
        <v>11</v>
      </c>
      <c r="AA83" s="61">
        <v>2</v>
      </c>
      <c r="AB83" s="61">
        <v>102</v>
      </c>
      <c r="AC83" s="60">
        <f t="shared" si="6"/>
        <v>4.9019607843137254E-2</v>
      </c>
      <c r="AD83" s="20">
        <f t="shared" si="5"/>
        <v>0.15686274509803921</v>
      </c>
      <c r="AE83" s="20">
        <f t="shared" si="5"/>
        <v>0.28431372549019607</v>
      </c>
      <c r="AF83" s="20">
        <f t="shared" si="5"/>
        <v>0.38235294117647056</v>
      </c>
      <c r="AG83" s="20">
        <f t="shared" si="5"/>
        <v>0.10784313725490197</v>
      </c>
      <c r="AH83" s="20">
        <f t="shared" si="5"/>
        <v>1.9607843137254902E-2</v>
      </c>
      <c r="AI83" s="63">
        <v>3.35</v>
      </c>
      <c r="AJ83" s="64">
        <v>1.04</v>
      </c>
      <c r="AK83" s="62">
        <v>4</v>
      </c>
      <c r="AL83" s="62">
        <v>4</v>
      </c>
      <c r="AM83" s="81" t="s">
        <v>61</v>
      </c>
      <c r="AN83">
        <v>4.49</v>
      </c>
      <c r="AO83">
        <v>0.59</v>
      </c>
      <c r="AP83">
        <v>5</v>
      </c>
      <c r="AQ83">
        <v>5</v>
      </c>
      <c r="AR83"/>
    </row>
    <row r="84" spans="1:44" s="17" customFormat="1" ht="18" customHeight="1" x14ac:dyDescent="0.25">
      <c r="A84" s="19">
        <v>18</v>
      </c>
      <c r="B84" s="138" t="s">
        <v>53</v>
      </c>
      <c r="C84" s="139" t="s">
        <v>53</v>
      </c>
      <c r="D84" s="139" t="s">
        <v>53</v>
      </c>
      <c r="E84" s="139" t="s">
        <v>53</v>
      </c>
      <c r="F84" s="139" t="s">
        <v>53</v>
      </c>
      <c r="G84" s="139" t="s">
        <v>53</v>
      </c>
      <c r="H84" s="139" t="s">
        <v>53</v>
      </c>
      <c r="I84" s="139" t="s">
        <v>53</v>
      </c>
      <c r="J84" s="139" t="s">
        <v>53</v>
      </c>
      <c r="K84" s="139" t="s">
        <v>53</v>
      </c>
      <c r="L84" s="139" t="s">
        <v>53</v>
      </c>
      <c r="M84" s="139" t="s">
        <v>53</v>
      </c>
      <c r="N84" s="139" t="s">
        <v>53</v>
      </c>
      <c r="O84" s="139" t="s">
        <v>53</v>
      </c>
      <c r="P84" s="139" t="s">
        <v>53</v>
      </c>
      <c r="Q84" s="139" t="s">
        <v>53</v>
      </c>
      <c r="R84" s="139" t="s">
        <v>53</v>
      </c>
      <c r="S84" s="139" t="s">
        <v>53</v>
      </c>
      <c r="T84" s="139" t="s">
        <v>53</v>
      </c>
      <c r="U84" s="140" t="s">
        <v>53</v>
      </c>
      <c r="V84" s="61">
        <v>25</v>
      </c>
      <c r="W84" s="61">
        <v>25</v>
      </c>
      <c r="X84" s="61">
        <v>23</v>
      </c>
      <c r="Y84" s="61">
        <v>20</v>
      </c>
      <c r="Z84" s="61">
        <v>8</v>
      </c>
      <c r="AA84" s="61">
        <v>1</v>
      </c>
      <c r="AB84" s="61">
        <v>102</v>
      </c>
      <c r="AC84" s="60">
        <f t="shared" si="6"/>
        <v>0.24509803921568626</v>
      </c>
      <c r="AD84" s="20">
        <f t="shared" si="5"/>
        <v>0.24509803921568626</v>
      </c>
      <c r="AE84" s="20">
        <f t="shared" si="5"/>
        <v>0.22549019607843138</v>
      </c>
      <c r="AF84" s="20">
        <f t="shared" si="5"/>
        <v>0.19607843137254902</v>
      </c>
      <c r="AG84" s="20">
        <f t="shared" si="5"/>
        <v>7.8431372549019607E-2</v>
      </c>
      <c r="AH84" s="20">
        <f t="shared" si="5"/>
        <v>9.8039215686274508E-3</v>
      </c>
      <c r="AI84" s="63">
        <v>2.61</v>
      </c>
      <c r="AJ84" s="63">
        <v>1.27</v>
      </c>
      <c r="AK84" s="62">
        <v>3</v>
      </c>
      <c r="AL84" s="62">
        <v>1</v>
      </c>
      <c r="AM84" s="81" t="s">
        <v>62</v>
      </c>
      <c r="AN84">
        <v>4.47</v>
      </c>
      <c r="AO84">
        <v>0.61</v>
      </c>
      <c r="AP84">
        <v>5</v>
      </c>
      <c r="AQ84">
        <v>5</v>
      </c>
      <c r="AR84"/>
    </row>
    <row r="85" spans="1:44" s="17" customFormat="1" ht="18" customHeight="1" x14ac:dyDescent="0.25">
      <c r="A85" s="19">
        <v>19</v>
      </c>
      <c r="B85" s="138" t="s">
        <v>54</v>
      </c>
      <c r="C85" s="139" t="s">
        <v>54</v>
      </c>
      <c r="D85" s="139" t="s">
        <v>54</v>
      </c>
      <c r="E85" s="139" t="s">
        <v>54</v>
      </c>
      <c r="F85" s="139" t="s">
        <v>54</v>
      </c>
      <c r="G85" s="139" t="s">
        <v>54</v>
      </c>
      <c r="H85" s="139" t="s">
        <v>54</v>
      </c>
      <c r="I85" s="139" t="s">
        <v>54</v>
      </c>
      <c r="J85" s="139" t="s">
        <v>54</v>
      </c>
      <c r="K85" s="139" t="s">
        <v>54</v>
      </c>
      <c r="L85" s="139" t="s">
        <v>54</v>
      </c>
      <c r="M85" s="139" t="s">
        <v>54</v>
      </c>
      <c r="N85" s="139" t="s">
        <v>54</v>
      </c>
      <c r="O85" s="139" t="s">
        <v>54</v>
      </c>
      <c r="P85" s="139" t="s">
        <v>54</v>
      </c>
      <c r="Q85" s="139" t="s">
        <v>54</v>
      </c>
      <c r="R85" s="139" t="s">
        <v>54</v>
      </c>
      <c r="S85" s="139" t="s">
        <v>54</v>
      </c>
      <c r="T85" s="139" t="s">
        <v>54</v>
      </c>
      <c r="U85" s="140" t="s">
        <v>54</v>
      </c>
      <c r="V85" s="61">
        <v>13</v>
      </c>
      <c r="W85" s="61">
        <v>19</v>
      </c>
      <c r="X85" s="61">
        <v>27</v>
      </c>
      <c r="Y85" s="61">
        <v>22</v>
      </c>
      <c r="Z85" s="61">
        <v>17</v>
      </c>
      <c r="AA85" s="61">
        <v>4</v>
      </c>
      <c r="AB85" s="61">
        <v>102</v>
      </c>
      <c r="AC85" s="60">
        <f t="shared" si="6"/>
        <v>0.12745098039215685</v>
      </c>
      <c r="AD85" s="20">
        <f t="shared" si="5"/>
        <v>0.18627450980392157</v>
      </c>
      <c r="AE85" s="20">
        <f t="shared" si="5"/>
        <v>0.26470588235294118</v>
      </c>
      <c r="AF85" s="20">
        <f t="shared" si="5"/>
        <v>0.21568627450980393</v>
      </c>
      <c r="AG85" s="20">
        <f t="shared" si="5"/>
        <v>0.16666666666666666</v>
      </c>
      <c r="AH85" s="20">
        <f t="shared" si="5"/>
        <v>3.9215686274509803E-2</v>
      </c>
      <c r="AI85" s="63">
        <v>3.11</v>
      </c>
      <c r="AJ85" s="63">
        <v>1.28</v>
      </c>
      <c r="AK85" s="62">
        <v>3</v>
      </c>
      <c r="AL85" s="62">
        <v>3</v>
      </c>
      <c r="AM85" s="81" t="s">
        <v>63</v>
      </c>
      <c r="AN85">
        <v>4.51</v>
      </c>
      <c r="AO85">
        <v>0.66</v>
      </c>
      <c r="AP85">
        <v>5</v>
      </c>
      <c r="AQ85">
        <v>5</v>
      </c>
      <c r="AR85"/>
    </row>
    <row r="86" spans="1:44" s="17" customFormat="1" ht="18" customHeight="1" x14ac:dyDescent="0.25">
      <c r="A86" s="19">
        <v>20</v>
      </c>
      <c r="B86" s="138" t="s">
        <v>55</v>
      </c>
      <c r="C86" s="139" t="s">
        <v>55</v>
      </c>
      <c r="D86" s="139" t="s">
        <v>55</v>
      </c>
      <c r="E86" s="139" t="s">
        <v>55</v>
      </c>
      <c r="F86" s="139" t="s">
        <v>55</v>
      </c>
      <c r="G86" s="139" t="s">
        <v>55</v>
      </c>
      <c r="H86" s="139" t="s">
        <v>55</v>
      </c>
      <c r="I86" s="139" t="s">
        <v>55</v>
      </c>
      <c r="J86" s="139" t="s">
        <v>55</v>
      </c>
      <c r="K86" s="139" t="s">
        <v>55</v>
      </c>
      <c r="L86" s="139" t="s">
        <v>55</v>
      </c>
      <c r="M86" s="139" t="s">
        <v>55</v>
      </c>
      <c r="N86" s="139" t="s">
        <v>55</v>
      </c>
      <c r="O86" s="139" t="s">
        <v>55</v>
      </c>
      <c r="P86" s="139" t="s">
        <v>55</v>
      </c>
      <c r="Q86" s="139" t="s">
        <v>55</v>
      </c>
      <c r="R86" s="139" t="s">
        <v>55</v>
      </c>
      <c r="S86" s="139" t="s">
        <v>55</v>
      </c>
      <c r="T86" s="139" t="s">
        <v>55</v>
      </c>
      <c r="U86" s="140" t="s">
        <v>55</v>
      </c>
      <c r="V86" s="61">
        <v>24</v>
      </c>
      <c r="W86" s="61">
        <v>18</v>
      </c>
      <c r="X86" s="61">
        <v>27</v>
      </c>
      <c r="Y86" s="61">
        <v>22</v>
      </c>
      <c r="Z86" s="61">
        <v>11</v>
      </c>
      <c r="AA86" s="61">
        <v>0</v>
      </c>
      <c r="AB86" s="61">
        <v>102</v>
      </c>
      <c r="AC86" s="60">
        <f t="shared" si="6"/>
        <v>0.23529411764705882</v>
      </c>
      <c r="AD86" s="20">
        <f t="shared" si="5"/>
        <v>0.17647058823529413</v>
      </c>
      <c r="AE86" s="20">
        <f t="shared" si="5"/>
        <v>0.26470588235294118</v>
      </c>
      <c r="AF86" s="20">
        <f t="shared" si="5"/>
        <v>0.21568627450980393</v>
      </c>
      <c r="AG86" s="20">
        <f t="shared" si="5"/>
        <v>0.10784313725490197</v>
      </c>
      <c r="AH86" s="20">
        <f t="shared" si="5"/>
        <v>0</v>
      </c>
      <c r="AI86" s="63">
        <v>2.78</v>
      </c>
      <c r="AJ86" s="63">
        <v>1.32</v>
      </c>
      <c r="AK86" s="62">
        <v>3</v>
      </c>
      <c r="AL86" s="62">
        <v>3</v>
      </c>
      <c r="AM86" s="81" t="s">
        <v>64</v>
      </c>
      <c r="AN86">
        <v>4.3899999999999997</v>
      </c>
      <c r="AO86">
        <v>0.69</v>
      </c>
      <c r="AP86">
        <v>4</v>
      </c>
      <c r="AQ86">
        <v>4</v>
      </c>
      <c r="AR86"/>
    </row>
    <row r="87" spans="1:44" s="17" customFormat="1" ht="18" customHeight="1" x14ac:dyDescent="0.25">
      <c r="A87" s="19">
        <v>21</v>
      </c>
      <c r="B87" s="138" t="s">
        <v>56</v>
      </c>
      <c r="C87" s="139" t="s">
        <v>56</v>
      </c>
      <c r="D87" s="139" t="s">
        <v>56</v>
      </c>
      <c r="E87" s="139" t="s">
        <v>56</v>
      </c>
      <c r="F87" s="139" t="s">
        <v>56</v>
      </c>
      <c r="G87" s="139" t="s">
        <v>56</v>
      </c>
      <c r="H87" s="139" t="s">
        <v>56</v>
      </c>
      <c r="I87" s="139" t="s">
        <v>56</v>
      </c>
      <c r="J87" s="139" t="s">
        <v>56</v>
      </c>
      <c r="K87" s="139" t="s">
        <v>56</v>
      </c>
      <c r="L87" s="139" t="s">
        <v>56</v>
      </c>
      <c r="M87" s="139" t="s">
        <v>56</v>
      </c>
      <c r="N87" s="139" t="s">
        <v>56</v>
      </c>
      <c r="O87" s="139" t="s">
        <v>56</v>
      </c>
      <c r="P87" s="139" t="s">
        <v>56</v>
      </c>
      <c r="Q87" s="139" t="s">
        <v>56</v>
      </c>
      <c r="R87" s="139" t="s">
        <v>56</v>
      </c>
      <c r="S87" s="139" t="s">
        <v>56</v>
      </c>
      <c r="T87" s="139" t="s">
        <v>56</v>
      </c>
      <c r="U87" s="140" t="s">
        <v>56</v>
      </c>
      <c r="V87" s="61">
        <v>3</v>
      </c>
      <c r="W87" s="61">
        <v>10</v>
      </c>
      <c r="X87" s="61">
        <v>33</v>
      </c>
      <c r="Y87" s="61">
        <v>33</v>
      </c>
      <c r="Z87" s="61">
        <v>23</v>
      </c>
      <c r="AA87" s="61">
        <v>0</v>
      </c>
      <c r="AB87" s="61">
        <v>102</v>
      </c>
      <c r="AC87" s="60">
        <f t="shared" si="6"/>
        <v>2.9411764705882353E-2</v>
      </c>
      <c r="AD87" s="20">
        <f t="shared" si="5"/>
        <v>9.8039215686274508E-2</v>
      </c>
      <c r="AE87" s="20">
        <f t="shared" si="5"/>
        <v>0.3235294117647059</v>
      </c>
      <c r="AF87" s="20">
        <f t="shared" si="5"/>
        <v>0.3235294117647059</v>
      </c>
      <c r="AG87" s="20">
        <f t="shared" si="5"/>
        <v>0.22549019607843138</v>
      </c>
      <c r="AH87" s="20">
        <f t="shared" si="5"/>
        <v>0</v>
      </c>
      <c r="AI87" s="63">
        <v>3.62</v>
      </c>
      <c r="AJ87" s="64">
        <v>1.03</v>
      </c>
      <c r="AK87" s="62">
        <v>4</v>
      </c>
      <c r="AL87" s="62">
        <v>3</v>
      </c>
      <c r="AM87" s="81" t="s">
        <v>65</v>
      </c>
      <c r="AN87">
        <v>4.5</v>
      </c>
      <c r="AO87">
        <v>0.63</v>
      </c>
      <c r="AP87">
        <v>5</v>
      </c>
      <c r="AQ87">
        <v>5</v>
      </c>
      <c r="AR87"/>
    </row>
    <row r="88" spans="1:44" s="17" customFormat="1" ht="18" customHeight="1" x14ac:dyDescent="0.25">
      <c r="A88" s="19">
        <v>22</v>
      </c>
      <c r="B88" s="138" t="s">
        <v>57</v>
      </c>
      <c r="C88" s="139" t="s">
        <v>57</v>
      </c>
      <c r="D88" s="139" t="s">
        <v>57</v>
      </c>
      <c r="E88" s="139" t="s">
        <v>57</v>
      </c>
      <c r="F88" s="139" t="s">
        <v>57</v>
      </c>
      <c r="G88" s="139" t="s">
        <v>57</v>
      </c>
      <c r="H88" s="139" t="s">
        <v>57</v>
      </c>
      <c r="I88" s="139" t="s">
        <v>57</v>
      </c>
      <c r="J88" s="139" t="s">
        <v>57</v>
      </c>
      <c r="K88" s="139" t="s">
        <v>57</v>
      </c>
      <c r="L88" s="139" t="s">
        <v>57</v>
      </c>
      <c r="M88" s="139" t="s">
        <v>57</v>
      </c>
      <c r="N88" s="139" t="s">
        <v>57</v>
      </c>
      <c r="O88" s="139" t="s">
        <v>57</v>
      </c>
      <c r="P88" s="139" t="s">
        <v>57</v>
      </c>
      <c r="Q88" s="139" t="s">
        <v>57</v>
      </c>
      <c r="R88" s="139" t="s">
        <v>57</v>
      </c>
      <c r="S88" s="139" t="s">
        <v>57</v>
      </c>
      <c r="T88" s="139" t="s">
        <v>57</v>
      </c>
      <c r="U88" s="140" t="s">
        <v>57</v>
      </c>
      <c r="V88" s="61">
        <v>1</v>
      </c>
      <c r="W88" s="61">
        <v>12</v>
      </c>
      <c r="X88" s="61">
        <v>27</v>
      </c>
      <c r="Y88" s="61">
        <v>45</v>
      </c>
      <c r="Z88" s="61">
        <v>17</v>
      </c>
      <c r="AA88" s="61">
        <v>0</v>
      </c>
      <c r="AB88" s="61">
        <v>102</v>
      </c>
      <c r="AC88" s="60">
        <f t="shared" si="6"/>
        <v>9.8039215686274508E-3</v>
      </c>
      <c r="AD88" s="20">
        <f t="shared" si="5"/>
        <v>0.11764705882352941</v>
      </c>
      <c r="AE88" s="20">
        <f t="shared" si="5"/>
        <v>0.26470588235294118</v>
      </c>
      <c r="AF88" s="20">
        <f t="shared" si="5"/>
        <v>0.44117647058823528</v>
      </c>
      <c r="AG88" s="20">
        <f t="shared" si="5"/>
        <v>0.16666666666666666</v>
      </c>
      <c r="AH88" s="20">
        <f t="shared" si="5"/>
        <v>0</v>
      </c>
      <c r="AI88" s="63">
        <v>3.64</v>
      </c>
      <c r="AJ88" s="64">
        <v>0.93</v>
      </c>
      <c r="AK88" s="62">
        <v>4</v>
      </c>
      <c r="AL88" s="62">
        <v>4</v>
      </c>
      <c r="AM88" s="81"/>
      <c r="AN88"/>
      <c r="AO88"/>
      <c r="AP88"/>
      <c r="AQ88"/>
      <c r="AR88"/>
    </row>
    <row r="92" spans="1:44" s="26" customFormat="1" ht="20.25" customHeight="1" x14ac:dyDescent="0.25">
      <c r="A92" s="137" t="s">
        <v>66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82"/>
    </row>
    <row r="93" spans="1:44" ht="15" customHeight="1" x14ac:dyDescent="0.25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5"/>
      <c r="V93" s="130" t="s">
        <v>8</v>
      </c>
      <c r="W93" s="130"/>
      <c r="X93" s="130"/>
      <c r="Y93" s="130"/>
      <c r="Z93" s="130"/>
      <c r="AA93" s="130"/>
      <c r="AC93" s="130" t="s">
        <v>9</v>
      </c>
      <c r="AD93" s="130"/>
      <c r="AE93" s="130"/>
      <c r="AF93" s="130"/>
      <c r="AG93" s="130"/>
      <c r="AH93" s="130"/>
      <c r="AI93" s="131" t="s">
        <v>10</v>
      </c>
      <c r="AJ93" s="131"/>
      <c r="AK93" s="131"/>
      <c r="AL93" s="131"/>
    </row>
    <row r="94" spans="1:44" ht="15.75" thickBot="1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5"/>
      <c r="V94" s="130"/>
      <c r="W94" s="130"/>
      <c r="X94" s="130"/>
      <c r="Y94" s="130"/>
      <c r="Z94" s="130"/>
      <c r="AA94" s="130"/>
      <c r="AC94" s="130"/>
      <c r="AD94" s="130"/>
      <c r="AE94" s="130"/>
      <c r="AF94" s="130"/>
      <c r="AG94" s="130"/>
      <c r="AH94" s="130"/>
      <c r="AI94" s="131"/>
      <c r="AJ94" s="131"/>
      <c r="AK94" s="131"/>
      <c r="AL94" s="131"/>
    </row>
    <row r="95" spans="1:44" s="17" customFormat="1" ht="18.75" x14ac:dyDescent="0.25">
      <c r="A95" s="10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42"/>
      <c r="V95" s="11">
        <v>1</v>
      </c>
      <c r="W95" s="12">
        <v>2</v>
      </c>
      <c r="X95" s="12">
        <v>3</v>
      </c>
      <c r="Y95" s="12">
        <v>4</v>
      </c>
      <c r="Z95" s="13">
        <v>5</v>
      </c>
      <c r="AA95" s="13" t="s">
        <v>11</v>
      </c>
      <c r="AB95" s="14" t="s">
        <v>12</v>
      </c>
      <c r="AC95" s="11">
        <v>1</v>
      </c>
      <c r="AD95" s="12">
        <v>2</v>
      </c>
      <c r="AE95" s="12">
        <v>3</v>
      </c>
      <c r="AF95" s="12">
        <v>4</v>
      </c>
      <c r="AG95" s="13">
        <v>5</v>
      </c>
      <c r="AH95" s="13" t="s">
        <v>11</v>
      </c>
      <c r="AI95" s="15" t="s">
        <v>13</v>
      </c>
      <c r="AJ95" s="16" t="s">
        <v>14</v>
      </c>
      <c r="AK95" s="16" t="s">
        <v>15</v>
      </c>
      <c r="AL95" s="16" t="s">
        <v>16</v>
      </c>
      <c r="AM95" s="81"/>
    </row>
    <row r="96" spans="1:44" s="18" customFormat="1" ht="18.75" customHeight="1" x14ac:dyDescent="0.25">
      <c r="A96" s="134" t="s">
        <v>20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50"/>
      <c r="V96" s="27"/>
      <c r="W96" s="28"/>
      <c r="X96" s="28"/>
      <c r="Y96" s="28"/>
      <c r="Z96" s="29"/>
      <c r="AA96" s="30"/>
      <c r="AB96" s="31"/>
      <c r="AC96" s="32"/>
      <c r="AD96" s="33"/>
      <c r="AE96" s="33"/>
      <c r="AF96" s="33"/>
      <c r="AG96" s="34"/>
      <c r="AH96" s="35"/>
      <c r="AI96" s="36"/>
      <c r="AJ96" s="37"/>
      <c r="AK96" s="28"/>
      <c r="AL96" s="28"/>
      <c r="AM96" s="83"/>
    </row>
    <row r="97" spans="1:39" s="18" customFormat="1" ht="18" customHeight="1" x14ac:dyDescent="0.25">
      <c r="A97" s="19">
        <v>23</v>
      </c>
      <c r="B97" s="138" t="s">
        <v>21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40"/>
      <c r="V97" s="61">
        <v>1</v>
      </c>
      <c r="W97" s="61">
        <v>4</v>
      </c>
      <c r="X97" s="61">
        <v>18</v>
      </c>
      <c r="Y97" s="61">
        <v>43</v>
      </c>
      <c r="Z97" s="61">
        <v>33</v>
      </c>
      <c r="AA97" s="61">
        <v>3</v>
      </c>
      <c r="AB97" s="61">
        <v>102</v>
      </c>
      <c r="AC97" s="60">
        <f>V97/$AB97</f>
        <v>9.8039215686274508E-3</v>
      </c>
      <c r="AD97" s="20">
        <f t="shared" ref="AD97:AH98" si="7">W97/$AB97</f>
        <v>3.9215686274509803E-2</v>
      </c>
      <c r="AE97" s="20">
        <f t="shared" si="7"/>
        <v>0.17647058823529413</v>
      </c>
      <c r="AF97" s="20">
        <f t="shared" si="7"/>
        <v>0.42156862745098039</v>
      </c>
      <c r="AG97" s="20">
        <f t="shared" si="7"/>
        <v>0.3235294117647059</v>
      </c>
      <c r="AH97" s="20">
        <f t="shared" si="7"/>
        <v>2.9411764705882353E-2</v>
      </c>
      <c r="AI97" s="63">
        <v>4.04</v>
      </c>
      <c r="AJ97" s="63">
        <v>0.88</v>
      </c>
      <c r="AK97" s="62">
        <v>4</v>
      </c>
      <c r="AL97" s="62">
        <v>4</v>
      </c>
      <c r="AM97" s="83"/>
    </row>
    <row r="98" spans="1:39" s="18" customFormat="1" ht="18" customHeight="1" x14ac:dyDescent="0.25">
      <c r="A98" s="19">
        <v>24</v>
      </c>
      <c r="B98" s="138" t="s">
        <v>22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40"/>
      <c r="V98" s="61">
        <v>1</v>
      </c>
      <c r="W98" s="61">
        <v>3</v>
      </c>
      <c r="X98" s="61">
        <v>19</v>
      </c>
      <c r="Y98" s="61">
        <v>43</v>
      </c>
      <c r="Z98" s="61">
        <v>33</v>
      </c>
      <c r="AA98" s="61">
        <v>3</v>
      </c>
      <c r="AB98" s="61">
        <v>102</v>
      </c>
      <c r="AC98" s="60">
        <f>V98/$AB98</f>
        <v>9.8039215686274508E-3</v>
      </c>
      <c r="AD98" s="20">
        <f t="shared" si="7"/>
        <v>2.9411764705882353E-2</v>
      </c>
      <c r="AE98" s="20">
        <f t="shared" si="7"/>
        <v>0.18627450980392157</v>
      </c>
      <c r="AF98" s="20">
        <f t="shared" si="7"/>
        <v>0.42156862745098039</v>
      </c>
      <c r="AG98" s="20">
        <f t="shared" si="7"/>
        <v>0.3235294117647059</v>
      </c>
      <c r="AH98" s="20">
        <f t="shared" si="7"/>
        <v>2.9411764705882353E-2</v>
      </c>
      <c r="AI98" s="63">
        <v>4.05</v>
      </c>
      <c r="AJ98" s="63">
        <v>0.86</v>
      </c>
      <c r="AK98" s="62">
        <v>4</v>
      </c>
      <c r="AL98" s="62">
        <v>4</v>
      </c>
      <c r="AM98" s="83"/>
    </row>
    <row r="99" spans="1:39" s="18" customFormat="1" ht="18.75" customHeight="1" x14ac:dyDescent="0.25">
      <c r="A99" s="134" t="s">
        <v>23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50"/>
      <c r="V99" s="27"/>
      <c r="W99" s="28"/>
      <c r="X99" s="28"/>
      <c r="Y99" s="28"/>
      <c r="Z99" s="29"/>
      <c r="AA99" s="30"/>
      <c r="AB99" s="31"/>
      <c r="AC99" s="32"/>
      <c r="AD99" s="33"/>
      <c r="AE99" s="33"/>
      <c r="AF99" s="33"/>
      <c r="AG99" s="34"/>
      <c r="AH99" s="35"/>
      <c r="AI99" s="36"/>
      <c r="AJ99" s="37"/>
      <c r="AK99" s="28"/>
      <c r="AL99" s="28"/>
      <c r="AM99" s="83"/>
    </row>
    <row r="100" spans="1:39" s="18" customFormat="1" ht="18" customHeight="1" x14ac:dyDescent="0.25">
      <c r="A100" s="19">
        <v>25</v>
      </c>
      <c r="B100" s="138" t="s">
        <v>60</v>
      </c>
      <c r="C100" s="139" t="s">
        <v>60</v>
      </c>
      <c r="D100" s="139" t="s">
        <v>60</v>
      </c>
      <c r="E100" s="139" t="s">
        <v>60</v>
      </c>
      <c r="F100" s="139" t="s">
        <v>60</v>
      </c>
      <c r="G100" s="139" t="s">
        <v>60</v>
      </c>
      <c r="H100" s="139" t="s">
        <v>60</v>
      </c>
      <c r="I100" s="139" t="s">
        <v>60</v>
      </c>
      <c r="J100" s="139" t="s">
        <v>60</v>
      </c>
      <c r="K100" s="139" t="s">
        <v>60</v>
      </c>
      <c r="L100" s="139" t="s">
        <v>60</v>
      </c>
      <c r="M100" s="139" t="s">
        <v>60</v>
      </c>
      <c r="N100" s="139" t="s">
        <v>60</v>
      </c>
      <c r="O100" s="139" t="s">
        <v>60</v>
      </c>
      <c r="P100" s="139" t="s">
        <v>60</v>
      </c>
      <c r="Q100" s="139" t="s">
        <v>60</v>
      </c>
      <c r="R100" s="139" t="s">
        <v>60</v>
      </c>
      <c r="S100" s="139" t="s">
        <v>60</v>
      </c>
      <c r="T100" s="139" t="s">
        <v>60</v>
      </c>
      <c r="U100" s="140" t="s">
        <v>60</v>
      </c>
      <c r="V100" s="61">
        <v>1</v>
      </c>
      <c r="W100" s="61">
        <v>3</v>
      </c>
      <c r="X100" s="61">
        <v>8</v>
      </c>
      <c r="Y100" s="61">
        <v>34</v>
      </c>
      <c r="Z100" s="61">
        <v>55</v>
      </c>
      <c r="AA100" s="61">
        <v>1</v>
      </c>
      <c r="AB100" s="61">
        <v>102</v>
      </c>
      <c r="AC100" s="60">
        <f>V100/$AB100</f>
        <v>9.8039215686274508E-3</v>
      </c>
      <c r="AD100" s="20">
        <f t="shared" ref="AD100:AH105" si="8">W100/$AB100</f>
        <v>2.9411764705882353E-2</v>
      </c>
      <c r="AE100" s="20">
        <f t="shared" si="8"/>
        <v>7.8431372549019607E-2</v>
      </c>
      <c r="AF100" s="20">
        <f t="shared" si="8"/>
        <v>0.33333333333333331</v>
      </c>
      <c r="AG100" s="20">
        <f t="shared" si="8"/>
        <v>0.53921568627450978</v>
      </c>
      <c r="AH100" s="20">
        <f t="shared" si="8"/>
        <v>9.8039215686274508E-3</v>
      </c>
      <c r="AI100" s="63">
        <v>4.38</v>
      </c>
      <c r="AJ100" s="64">
        <v>0.83</v>
      </c>
      <c r="AK100" s="62">
        <v>5</v>
      </c>
      <c r="AL100" s="62">
        <v>5</v>
      </c>
      <c r="AM100" s="83"/>
    </row>
    <row r="101" spans="1:39" s="18" customFormat="1" ht="18" customHeight="1" x14ac:dyDescent="0.25">
      <c r="A101" s="19">
        <v>26</v>
      </c>
      <c r="B101" s="138" t="s">
        <v>61</v>
      </c>
      <c r="C101" s="139" t="s">
        <v>61</v>
      </c>
      <c r="D101" s="139" t="s">
        <v>61</v>
      </c>
      <c r="E101" s="139" t="s">
        <v>61</v>
      </c>
      <c r="F101" s="139" t="s">
        <v>61</v>
      </c>
      <c r="G101" s="139" t="s">
        <v>61</v>
      </c>
      <c r="H101" s="139" t="s">
        <v>61</v>
      </c>
      <c r="I101" s="139" t="s">
        <v>61</v>
      </c>
      <c r="J101" s="139" t="s">
        <v>61</v>
      </c>
      <c r="K101" s="139" t="s">
        <v>61</v>
      </c>
      <c r="L101" s="139" t="s">
        <v>61</v>
      </c>
      <c r="M101" s="139" t="s">
        <v>61</v>
      </c>
      <c r="N101" s="139" t="s">
        <v>61</v>
      </c>
      <c r="O101" s="139" t="s">
        <v>61</v>
      </c>
      <c r="P101" s="139" t="s">
        <v>61</v>
      </c>
      <c r="Q101" s="139" t="s">
        <v>61</v>
      </c>
      <c r="R101" s="139" t="s">
        <v>61</v>
      </c>
      <c r="S101" s="139" t="s">
        <v>61</v>
      </c>
      <c r="T101" s="139" t="s">
        <v>61</v>
      </c>
      <c r="U101" s="140" t="s">
        <v>61</v>
      </c>
      <c r="V101" s="61">
        <v>0</v>
      </c>
      <c r="W101" s="61">
        <v>0</v>
      </c>
      <c r="X101" s="61">
        <v>5</v>
      </c>
      <c r="Y101" s="61">
        <v>41</v>
      </c>
      <c r="Z101" s="61">
        <v>54</v>
      </c>
      <c r="AA101" s="61">
        <v>2</v>
      </c>
      <c r="AB101" s="61">
        <v>102</v>
      </c>
      <c r="AC101" s="60">
        <f t="shared" ref="AC101:AC105" si="9">V101/$AB101</f>
        <v>0</v>
      </c>
      <c r="AD101" s="20">
        <f t="shared" si="8"/>
        <v>0</v>
      </c>
      <c r="AE101" s="20">
        <f t="shared" si="8"/>
        <v>4.9019607843137254E-2</v>
      </c>
      <c r="AF101" s="20">
        <f t="shared" si="8"/>
        <v>0.40196078431372551</v>
      </c>
      <c r="AG101" s="20">
        <f t="shared" si="8"/>
        <v>0.52941176470588236</v>
      </c>
      <c r="AH101" s="20">
        <f t="shared" si="8"/>
        <v>1.9607843137254902E-2</v>
      </c>
      <c r="AI101" s="63">
        <v>4.49</v>
      </c>
      <c r="AJ101" s="63">
        <v>0.59</v>
      </c>
      <c r="AK101" s="62">
        <v>5</v>
      </c>
      <c r="AL101" s="62">
        <v>5</v>
      </c>
      <c r="AM101" s="83"/>
    </row>
    <row r="102" spans="1:39" s="18" customFormat="1" ht="18" customHeight="1" x14ac:dyDescent="0.25">
      <c r="A102" s="19">
        <v>27</v>
      </c>
      <c r="B102" s="138" t="s">
        <v>62</v>
      </c>
      <c r="C102" s="139" t="s">
        <v>62</v>
      </c>
      <c r="D102" s="139" t="s">
        <v>62</v>
      </c>
      <c r="E102" s="139" t="s">
        <v>62</v>
      </c>
      <c r="F102" s="139" t="s">
        <v>62</v>
      </c>
      <c r="G102" s="139" t="s">
        <v>62</v>
      </c>
      <c r="H102" s="139" t="s">
        <v>62</v>
      </c>
      <c r="I102" s="139" t="s">
        <v>62</v>
      </c>
      <c r="J102" s="139" t="s">
        <v>62</v>
      </c>
      <c r="K102" s="139" t="s">
        <v>62</v>
      </c>
      <c r="L102" s="139" t="s">
        <v>62</v>
      </c>
      <c r="M102" s="139" t="s">
        <v>62</v>
      </c>
      <c r="N102" s="139" t="s">
        <v>62</v>
      </c>
      <c r="O102" s="139" t="s">
        <v>62</v>
      </c>
      <c r="P102" s="139" t="s">
        <v>62</v>
      </c>
      <c r="Q102" s="139" t="s">
        <v>62</v>
      </c>
      <c r="R102" s="139" t="s">
        <v>62</v>
      </c>
      <c r="S102" s="139" t="s">
        <v>62</v>
      </c>
      <c r="T102" s="139" t="s">
        <v>62</v>
      </c>
      <c r="U102" s="140" t="s">
        <v>62</v>
      </c>
      <c r="V102" s="61">
        <v>0</v>
      </c>
      <c r="W102" s="61">
        <v>0</v>
      </c>
      <c r="X102" s="61">
        <v>6</v>
      </c>
      <c r="Y102" s="61">
        <v>42</v>
      </c>
      <c r="Z102" s="61">
        <v>53</v>
      </c>
      <c r="AA102" s="61">
        <v>1</v>
      </c>
      <c r="AB102" s="61">
        <v>102</v>
      </c>
      <c r="AC102" s="60">
        <f t="shared" si="9"/>
        <v>0</v>
      </c>
      <c r="AD102" s="20">
        <f t="shared" si="8"/>
        <v>0</v>
      </c>
      <c r="AE102" s="20">
        <f t="shared" si="8"/>
        <v>5.8823529411764705E-2</v>
      </c>
      <c r="AF102" s="20">
        <f t="shared" si="8"/>
        <v>0.41176470588235292</v>
      </c>
      <c r="AG102" s="20">
        <f t="shared" si="8"/>
        <v>0.51960784313725494</v>
      </c>
      <c r="AH102" s="20">
        <f t="shared" si="8"/>
        <v>9.8039215686274508E-3</v>
      </c>
      <c r="AI102" s="63">
        <v>4.47</v>
      </c>
      <c r="AJ102" s="64">
        <v>0.61</v>
      </c>
      <c r="AK102" s="62">
        <v>5</v>
      </c>
      <c r="AL102" s="62">
        <v>5</v>
      </c>
      <c r="AM102" s="83"/>
    </row>
    <row r="103" spans="1:39" s="18" customFormat="1" ht="18" customHeight="1" x14ac:dyDescent="0.25">
      <c r="A103" s="19">
        <v>28</v>
      </c>
      <c r="B103" s="138" t="s">
        <v>63</v>
      </c>
      <c r="C103" s="139" t="s">
        <v>63</v>
      </c>
      <c r="D103" s="139" t="s">
        <v>63</v>
      </c>
      <c r="E103" s="139" t="s">
        <v>63</v>
      </c>
      <c r="F103" s="139" t="s">
        <v>63</v>
      </c>
      <c r="G103" s="139" t="s">
        <v>63</v>
      </c>
      <c r="H103" s="139" t="s">
        <v>63</v>
      </c>
      <c r="I103" s="139" t="s">
        <v>63</v>
      </c>
      <c r="J103" s="139" t="s">
        <v>63</v>
      </c>
      <c r="K103" s="139" t="s">
        <v>63</v>
      </c>
      <c r="L103" s="139" t="s">
        <v>63</v>
      </c>
      <c r="M103" s="139" t="s">
        <v>63</v>
      </c>
      <c r="N103" s="139" t="s">
        <v>63</v>
      </c>
      <c r="O103" s="139" t="s">
        <v>63</v>
      </c>
      <c r="P103" s="139" t="s">
        <v>63</v>
      </c>
      <c r="Q103" s="139" t="s">
        <v>63</v>
      </c>
      <c r="R103" s="139" t="s">
        <v>63</v>
      </c>
      <c r="S103" s="139" t="s">
        <v>63</v>
      </c>
      <c r="T103" s="139" t="s">
        <v>63</v>
      </c>
      <c r="U103" s="140" t="s">
        <v>63</v>
      </c>
      <c r="V103" s="61">
        <v>0</v>
      </c>
      <c r="W103" s="61">
        <v>1</v>
      </c>
      <c r="X103" s="61">
        <v>6</v>
      </c>
      <c r="Y103" s="61">
        <v>34</v>
      </c>
      <c r="Z103" s="61">
        <v>60</v>
      </c>
      <c r="AA103" s="61">
        <v>1</v>
      </c>
      <c r="AB103" s="61">
        <v>102</v>
      </c>
      <c r="AC103" s="60">
        <f t="shared" si="9"/>
        <v>0</v>
      </c>
      <c r="AD103" s="20">
        <f t="shared" si="8"/>
        <v>9.8039215686274508E-3</v>
      </c>
      <c r="AE103" s="20">
        <f t="shared" si="8"/>
        <v>5.8823529411764705E-2</v>
      </c>
      <c r="AF103" s="20">
        <f t="shared" si="8"/>
        <v>0.33333333333333331</v>
      </c>
      <c r="AG103" s="20">
        <f t="shared" si="8"/>
        <v>0.58823529411764708</v>
      </c>
      <c r="AH103" s="20">
        <f t="shared" si="8"/>
        <v>9.8039215686274508E-3</v>
      </c>
      <c r="AI103" s="63">
        <v>4.51</v>
      </c>
      <c r="AJ103" s="64">
        <v>0.66</v>
      </c>
      <c r="AK103" s="62">
        <v>5</v>
      </c>
      <c r="AL103" s="62">
        <v>5</v>
      </c>
      <c r="AM103" s="83"/>
    </row>
    <row r="104" spans="1:39" s="18" customFormat="1" ht="18" customHeight="1" x14ac:dyDescent="0.25">
      <c r="A104" s="19">
        <v>29</v>
      </c>
      <c r="B104" s="138" t="s">
        <v>64</v>
      </c>
      <c r="C104" s="139" t="s">
        <v>64</v>
      </c>
      <c r="D104" s="139" t="s">
        <v>64</v>
      </c>
      <c r="E104" s="139" t="s">
        <v>64</v>
      </c>
      <c r="F104" s="139" t="s">
        <v>64</v>
      </c>
      <c r="G104" s="139" t="s">
        <v>64</v>
      </c>
      <c r="H104" s="139" t="s">
        <v>64</v>
      </c>
      <c r="I104" s="139" t="s">
        <v>64</v>
      </c>
      <c r="J104" s="139" t="s">
        <v>64</v>
      </c>
      <c r="K104" s="139" t="s">
        <v>64</v>
      </c>
      <c r="L104" s="139" t="s">
        <v>64</v>
      </c>
      <c r="M104" s="139" t="s">
        <v>64</v>
      </c>
      <c r="N104" s="139" t="s">
        <v>64</v>
      </c>
      <c r="O104" s="139" t="s">
        <v>64</v>
      </c>
      <c r="P104" s="139" t="s">
        <v>64</v>
      </c>
      <c r="Q104" s="139" t="s">
        <v>64</v>
      </c>
      <c r="R104" s="139" t="s">
        <v>64</v>
      </c>
      <c r="S104" s="139" t="s">
        <v>64</v>
      </c>
      <c r="T104" s="139" t="s">
        <v>64</v>
      </c>
      <c r="U104" s="140" t="s">
        <v>64</v>
      </c>
      <c r="V104" s="61">
        <v>1</v>
      </c>
      <c r="W104" s="61">
        <v>1</v>
      </c>
      <c r="X104" s="61">
        <v>3</v>
      </c>
      <c r="Y104" s="61">
        <v>49</v>
      </c>
      <c r="Z104" s="61">
        <v>48</v>
      </c>
      <c r="AA104" s="61">
        <v>0</v>
      </c>
      <c r="AB104" s="61">
        <v>102</v>
      </c>
      <c r="AC104" s="60">
        <f t="shared" si="9"/>
        <v>9.8039215686274508E-3</v>
      </c>
      <c r="AD104" s="20">
        <f t="shared" si="8"/>
        <v>9.8039215686274508E-3</v>
      </c>
      <c r="AE104" s="20">
        <f t="shared" si="8"/>
        <v>2.9411764705882353E-2</v>
      </c>
      <c r="AF104" s="20">
        <f t="shared" si="8"/>
        <v>0.48039215686274511</v>
      </c>
      <c r="AG104" s="20">
        <f t="shared" si="8"/>
        <v>0.47058823529411764</v>
      </c>
      <c r="AH104" s="20">
        <f t="shared" si="8"/>
        <v>0</v>
      </c>
      <c r="AI104" s="63">
        <v>4.3899999999999997</v>
      </c>
      <c r="AJ104" s="64">
        <v>0.69</v>
      </c>
      <c r="AK104" s="62">
        <v>4</v>
      </c>
      <c r="AL104" s="62">
        <v>4</v>
      </c>
      <c r="AM104" s="83"/>
    </row>
    <row r="105" spans="1:39" s="18" customFormat="1" ht="18" customHeight="1" x14ac:dyDescent="0.25">
      <c r="A105" s="19">
        <v>30</v>
      </c>
      <c r="B105" s="138" t="s">
        <v>65</v>
      </c>
      <c r="C105" s="139" t="s">
        <v>65</v>
      </c>
      <c r="D105" s="139" t="s">
        <v>65</v>
      </c>
      <c r="E105" s="139" t="s">
        <v>65</v>
      </c>
      <c r="F105" s="139" t="s">
        <v>65</v>
      </c>
      <c r="G105" s="139" t="s">
        <v>65</v>
      </c>
      <c r="H105" s="139" t="s">
        <v>65</v>
      </c>
      <c r="I105" s="139" t="s">
        <v>65</v>
      </c>
      <c r="J105" s="139" t="s">
        <v>65</v>
      </c>
      <c r="K105" s="139" t="s">
        <v>65</v>
      </c>
      <c r="L105" s="139" t="s">
        <v>65</v>
      </c>
      <c r="M105" s="139" t="s">
        <v>65</v>
      </c>
      <c r="N105" s="139" t="s">
        <v>65</v>
      </c>
      <c r="O105" s="139" t="s">
        <v>65</v>
      </c>
      <c r="P105" s="139" t="s">
        <v>65</v>
      </c>
      <c r="Q105" s="139" t="s">
        <v>65</v>
      </c>
      <c r="R105" s="139" t="s">
        <v>65</v>
      </c>
      <c r="S105" s="139" t="s">
        <v>65</v>
      </c>
      <c r="T105" s="139" t="s">
        <v>65</v>
      </c>
      <c r="U105" s="140" t="s">
        <v>65</v>
      </c>
      <c r="V105" s="61">
        <v>0</v>
      </c>
      <c r="W105" s="61">
        <v>1</v>
      </c>
      <c r="X105" s="61">
        <v>4</v>
      </c>
      <c r="Y105" s="61">
        <v>40</v>
      </c>
      <c r="Z105" s="61">
        <v>56</v>
      </c>
      <c r="AA105" s="61">
        <v>1</v>
      </c>
      <c r="AB105" s="61">
        <v>102</v>
      </c>
      <c r="AC105" s="60">
        <f t="shared" si="9"/>
        <v>0</v>
      </c>
      <c r="AD105" s="20">
        <f t="shared" si="8"/>
        <v>9.8039215686274508E-3</v>
      </c>
      <c r="AE105" s="20">
        <f t="shared" si="8"/>
        <v>3.9215686274509803E-2</v>
      </c>
      <c r="AF105" s="20">
        <f t="shared" si="8"/>
        <v>0.39215686274509803</v>
      </c>
      <c r="AG105" s="20">
        <f t="shared" si="8"/>
        <v>0.5490196078431373</v>
      </c>
      <c r="AH105" s="20">
        <f t="shared" si="8"/>
        <v>9.8039215686274508E-3</v>
      </c>
      <c r="AI105" s="63">
        <v>4.5</v>
      </c>
      <c r="AJ105" s="63">
        <v>0.63</v>
      </c>
      <c r="AK105" s="62">
        <v>5</v>
      </c>
      <c r="AL105" s="62">
        <v>5</v>
      </c>
      <c r="AM105" s="83"/>
    </row>
    <row r="106" spans="1:39" s="18" customFormat="1" ht="18" customHeight="1" x14ac:dyDescent="0.25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38"/>
      <c r="W106" s="38"/>
      <c r="X106" s="38"/>
      <c r="Y106" s="38"/>
      <c r="Z106" s="38"/>
      <c r="AA106" s="38"/>
      <c r="AB106" s="39"/>
      <c r="AC106" s="40"/>
      <c r="AD106" s="40"/>
      <c r="AE106" s="40"/>
      <c r="AF106" s="40"/>
      <c r="AG106" s="40"/>
      <c r="AH106" s="40"/>
      <c r="AI106" s="41"/>
      <c r="AJ106" s="41"/>
      <c r="AK106" s="38"/>
      <c r="AL106" s="38"/>
      <c r="AM106" s="83"/>
    </row>
    <row r="107" spans="1:39" s="18" customFormat="1" ht="18" customHeight="1" x14ac:dyDescent="0.25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38"/>
      <c r="W107" s="38"/>
      <c r="X107" s="38"/>
      <c r="Y107" s="38"/>
      <c r="Z107" s="38"/>
      <c r="AA107" s="38"/>
      <c r="AB107" s="39"/>
      <c r="AC107" s="40"/>
      <c r="AD107" s="40"/>
      <c r="AE107" s="40"/>
      <c r="AF107" s="40"/>
      <c r="AG107" s="40"/>
      <c r="AH107" s="40"/>
      <c r="AI107" s="41"/>
      <c r="AJ107" s="41"/>
      <c r="AK107" s="38"/>
      <c r="AL107" s="38"/>
      <c r="AM107" s="83"/>
    </row>
    <row r="108" spans="1:39" ht="48.75" customHeight="1" x14ac:dyDescent="0.25">
      <c r="A108" s="4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</row>
    <row r="110" spans="1:39" x14ac:dyDescent="0.25">
      <c r="A110" t="s">
        <v>24</v>
      </c>
      <c r="B110">
        <v>96</v>
      </c>
    </row>
    <row r="111" spans="1:39" x14ac:dyDescent="0.25">
      <c r="A111" t="s">
        <v>25</v>
      </c>
      <c r="B111">
        <v>6</v>
      </c>
    </row>
  </sheetData>
  <sheetProtection sheet="1" objects="1" scenarios="1"/>
  <mergeCells count="78">
    <mergeCell ref="B41:U41"/>
    <mergeCell ref="B101:U101"/>
    <mergeCell ref="B102:U102"/>
    <mergeCell ref="B103:U103"/>
    <mergeCell ref="B104:U104"/>
    <mergeCell ref="B93:U93"/>
    <mergeCell ref="A96:U96"/>
    <mergeCell ref="B97:U97"/>
    <mergeCell ref="B98:U98"/>
    <mergeCell ref="A99:U99"/>
    <mergeCell ref="B78:U78"/>
    <mergeCell ref="B66:U66"/>
    <mergeCell ref="B67:U67"/>
    <mergeCell ref="B68:U68"/>
    <mergeCell ref="A73:O73"/>
    <mergeCell ref="B81:U81"/>
    <mergeCell ref="B105:U105"/>
    <mergeCell ref="A17:I17"/>
    <mergeCell ref="A19:E19"/>
    <mergeCell ref="A20:E20"/>
    <mergeCell ref="A21:E21"/>
    <mergeCell ref="A22:E22"/>
    <mergeCell ref="A23:E23"/>
    <mergeCell ref="B100:U100"/>
    <mergeCell ref="A92:AL92"/>
    <mergeCell ref="V93:AA94"/>
    <mergeCell ref="AC93:AH94"/>
    <mergeCell ref="AI93:AL94"/>
    <mergeCell ref="B94:U94"/>
    <mergeCell ref="B95:U95"/>
    <mergeCell ref="B79:U79"/>
    <mergeCell ref="B80:U80"/>
    <mergeCell ref="B87:U87"/>
    <mergeCell ref="B88:U88"/>
    <mergeCell ref="AC74:AH75"/>
    <mergeCell ref="AI74:AL75"/>
    <mergeCell ref="B76:U76"/>
    <mergeCell ref="A77:U77"/>
    <mergeCell ref="V77:AL77"/>
    <mergeCell ref="V74:AA75"/>
    <mergeCell ref="B82:U82"/>
    <mergeCell ref="B83:U83"/>
    <mergeCell ref="B84:U84"/>
    <mergeCell ref="B85:U85"/>
    <mergeCell ref="B86:U86"/>
    <mergeCell ref="A65:U65"/>
    <mergeCell ref="V65:AL65"/>
    <mergeCell ref="B58:U58"/>
    <mergeCell ref="B59:U59"/>
    <mergeCell ref="B60:U60"/>
    <mergeCell ref="B61:U61"/>
    <mergeCell ref="B62:U62"/>
    <mergeCell ref="B63:U63"/>
    <mergeCell ref="B64:U64"/>
    <mergeCell ref="C34:J34"/>
    <mergeCell ref="C35:J35"/>
    <mergeCell ref="C36:J36"/>
    <mergeCell ref="C37:J37"/>
    <mergeCell ref="A40:O40"/>
    <mergeCell ref="V54:AA55"/>
    <mergeCell ref="AC54:AH55"/>
    <mergeCell ref="AI54:AL55"/>
    <mergeCell ref="B56:U56"/>
    <mergeCell ref="A57:U57"/>
    <mergeCell ref="V57:AL57"/>
    <mergeCell ref="A33:J33"/>
    <mergeCell ref="A24:E24"/>
    <mergeCell ref="A25:E25"/>
    <mergeCell ref="A26:E26"/>
    <mergeCell ref="A27:E27"/>
    <mergeCell ref="A28:E28"/>
    <mergeCell ref="A29:E29"/>
    <mergeCell ref="A30:E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view="pageBreakPreview" zoomScaleNormal="100" zoomScaleSheetLayoutView="100" workbookViewId="0">
      <selection sqref="A1:U1"/>
    </sheetView>
  </sheetViews>
  <sheetFormatPr baseColWidth="10" defaultRowHeight="15" x14ac:dyDescent="0.25"/>
  <sheetData>
    <row r="1" spans="1:29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9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9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9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9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9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9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9" ht="15.75" x14ac:dyDescent="0.25">
      <c r="A8" s="121" t="s">
        <v>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99"/>
      <c r="W8" s="99"/>
      <c r="X8" s="99"/>
      <c r="Y8" s="99"/>
      <c r="Z8" s="99"/>
      <c r="AA8" s="99"/>
      <c r="AB8" s="99"/>
      <c r="AC8" s="99"/>
    </row>
    <row r="9" spans="1:29" ht="15" customHeight="1" x14ac:dyDescent="0.25">
      <c r="A9" s="155" t="s">
        <v>35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00"/>
      <c r="W9" s="100"/>
      <c r="X9" s="100"/>
      <c r="Y9" s="100"/>
      <c r="Z9" s="100"/>
      <c r="AA9" s="100"/>
      <c r="AB9" s="100"/>
      <c r="AC9" s="100"/>
    </row>
    <row r="10" spans="1:29" ht="15.75" customHeight="1" x14ac:dyDescent="0.25">
      <c r="A10" s="156" t="s">
        <v>87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01"/>
      <c r="Z10" s="101"/>
      <c r="AA10" s="101"/>
      <c r="AB10" s="101"/>
      <c r="AC10" s="101"/>
    </row>
    <row r="11" spans="1:29" x14ac:dyDescent="0.25">
      <c r="V11" s="102"/>
      <c r="Z11" s="102"/>
      <c r="AA11" s="102"/>
      <c r="AB11" s="102"/>
      <c r="AC11" s="102"/>
    </row>
    <row r="12" spans="1:29" x14ac:dyDescent="0.25">
      <c r="V12" s="102"/>
      <c r="Z12" s="102"/>
      <c r="AA12" s="102"/>
      <c r="AB12" s="102"/>
      <c r="AC12" s="102"/>
    </row>
    <row r="13" spans="1:29" ht="26.25" x14ac:dyDescent="0.4">
      <c r="A13" s="157" t="s">
        <v>88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03"/>
      <c r="Z13" s="103"/>
      <c r="AA13" s="103"/>
      <c r="AB13" s="103"/>
      <c r="AC13" s="103"/>
    </row>
    <row r="14" spans="1:29" ht="26.25" x14ac:dyDescent="0.4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3"/>
      <c r="Z14" s="103"/>
      <c r="AA14" s="103"/>
      <c r="AB14" s="103"/>
      <c r="AC14" s="103"/>
    </row>
    <row r="15" spans="1:29" ht="21" x14ac:dyDescent="0.35">
      <c r="E15" s="152" t="s">
        <v>89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105"/>
      <c r="X15" s="106"/>
    </row>
    <row r="16" spans="1:29" ht="21" x14ac:dyDescent="0.35">
      <c r="E16" s="107" t="s">
        <v>102</v>
      </c>
      <c r="F16" s="108"/>
      <c r="G16" s="108"/>
      <c r="H16" s="108"/>
      <c r="I16" s="108"/>
      <c r="J16" s="109" t="s">
        <v>99</v>
      </c>
      <c r="L16" s="108"/>
      <c r="M16" s="108"/>
      <c r="N16" s="108"/>
      <c r="O16" s="108"/>
      <c r="P16" s="108"/>
      <c r="Q16" s="108"/>
      <c r="R16" s="110"/>
      <c r="S16" s="105"/>
    </row>
    <row r="17" spans="5:24" ht="21" x14ac:dyDescent="0.35">
      <c r="E17" s="160" t="s">
        <v>91</v>
      </c>
      <c r="F17" s="161"/>
      <c r="G17" s="161"/>
      <c r="H17" s="111">
        <v>21</v>
      </c>
      <c r="I17" s="112" t="s">
        <v>92</v>
      </c>
      <c r="J17" s="112"/>
      <c r="K17" s="112"/>
      <c r="L17" s="113"/>
      <c r="M17" s="112"/>
      <c r="N17" s="112"/>
      <c r="O17" s="112"/>
      <c r="P17" s="112"/>
      <c r="Q17" s="112"/>
      <c r="R17" s="114"/>
      <c r="S17" s="105"/>
    </row>
    <row r="18" spans="5:24" ht="21" x14ac:dyDescent="0.35">
      <c r="E18" s="160" t="s">
        <v>93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2"/>
    </row>
    <row r="19" spans="5:24" ht="21" x14ac:dyDescent="0.35">
      <c r="E19" s="160" t="s">
        <v>100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</row>
    <row r="20" spans="5:24" ht="21" x14ac:dyDescent="0.25">
      <c r="E20" s="163" t="s">
        <v>94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5:24" ht="21" x14ac:dyDescent="0.35">
      <c r="E21" s="166" t="s">
        <v>95</v>
      </c>
      <c r="F21" s="167"/>
      <c r="G21" s="167"/>
      <c r="H21" s="167"/>
      <c r="I21" s="108">
        <v>3</v>
      </c>
      <c r="J21" s="167" t="s">
        <v>96</v>
      </c>
      <c r="K21" s="167"/>
      <c r="L21" s="167"/>
      <c r="M21" s="167"/>
      <c r="N21" s="111">
        <v>21</v>
      </c>
      <c r="O21" s="108"/>
      <c r="P21" s="108"/>
      <c r="Q21" s="108"/>
      <c r="R21" s="110"/>
    </row>
    <row r="22" spans="5:24" ht="21" x14ac:dyDescent="0.35">
      <c r="E22" s="158" t="s">
        <v>101</v>
      </c>
      <c r="F22" s="159"/>
      <c r="G22" s="159"/>
      <c r="H22" s="159"/>
      <c r="I22" s="159"/>
      <c r="J22" s="159"/>
      <c r="K22" s="159"/>
      <c r="L22" s="159"/>
      <c r="M22" s="159"/>
      <c r="N22" s="115">
        <v>3</v>
      </c>
      <c r="O22" s="116" t="s">
        <v>97</v>
      </c>
      <c r="P22" s="116">
        <v>27</v>
      </c>
      <c r="Q22" s="117" t="s">
        <v>98</v>
      </c>
      <c r="R22" s="118">
        <v>0.1111</v>
      </c>
    </row>
    <row r="23" spans="5:24" ht="21" x14ac:dyDescent="0.35">
      <c r="S23" s="105"/>
      <c r="X23" s="106"/>
    </row>
    <row r="24" spans="5:24" ht="21" x14ac:dyDescent="0.35">
      <c r="S24" s="105"/>
    </row>
    <row r="25" spans="5:24" ht="21" x14ac:dyDescent="0.35">
      <c r="S25" s="105"/>
    </row>
    <row r="31" spans="5:24" ht="21" x14ac:dyDescent="0.35">
      <c r="S31" s="105"/>
      <c r="X31" s="106"/>
    </row>
    <row r="32" spans="5:24" ht="21" x14ac:dyDescent="0.35">
      <c r="S32" s="105"/>
    </row>
    <row r="33" spans="5:19" ht="21" x14ac:dyDescent="0.35">
      <c r="S33" s="105"/>
    </row>
    <row r="39" spans="5:19" ht="21" x14ac:dyDescent="0.35"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</sheetData>
  <sheetProtection sheet="1" objects="1" scenarios="1"/>
  <mergeCells count="13">
    <mergeCell ref="E22:M22"/>
    <mergeCell ref="E17:G17"/>
    <mergeCell ref="E18:R18"/>
    <mergeCell ref="E19:R19"/>
    <mergeCell ref="E20:R20"/>
    <mergeCell ref="E21:H21"/>
    <mergeCell ref="J21:M21"/>
    <mergeCell ref="E15:R15"/>
    <mergeCell ref="A1:U1"/>
    <mergeCell ref="A8:U8"/>
    <mergeCell ref="A9:U9"/>
    <mergeCell ref="A10:U10"/>
    <mergeCell ref="A13:U13"/>
  </mergeCells>
  <printOptions horizontalCentered="1" verticalCentered="1"/>
  <pageMargins left="0" right="0" top="0" bottom="0" header="0.31496062992125984" footer="0.31496062992125984"/>
  <pageSetup paperSize="9" scale="2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view="pageBreakPreview" zoomScaleNormal="100" zoomScaleSheetLayoutView="100" workbookViewId="0">
      <selection sqref="A1:U1"/>
    </sheetView>
  </sheetViews>
  <sheetFormatPr baseColWidth="10" defaultRowHeight="15" x14ac:dyDescent="0.25"/>
  <sheetData>
    <row r="1" spans="1:29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9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9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9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9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9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9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9" ht="15.75" x14ac:dyDescent="0.25">
      <c r="A8" s="121" t="s">
        <v>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99"/>
      <c r="W8" s="99"/>
      <c r="X8" s="99"/>
      <c r="Y8" s="99"/>
      <c r="Z8" s="99"/>
      <c r="AA8" s="99"/>
      <c r="AB8" s="99"/>
      <c r="AC8" s="99"/>
    </row>
    <row r="9" spans="1:29" ht="15" customHeight="1" x14ac:dyDescent="0.25">
      <c r="A9" s="155" t="s">
        <v>35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00"/>
      <c r="W9" s="100"/>
      <c r="X9" s="100"/>
      <c r="Y9" s="100"/>
      <c r="Z9" s="100"/>
      <c r="AA9" s="100"/>
      <c r="AB9" s="100"/>
      <c r="AC9" s="100"/>
    </row>
    <row r="10" spans="1:29" ht="15.75" customHeight="1" x14ac:dyDescent="0.25">
      <c r="A10" s="156" t="s">
        <v>87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01"/>
      <c r="Z10" s="101"/>
      <c r="AA10" s="101"/>
      <c r="AB10" s="101"/>
      <c r="AC10" s="101"/>
    </row>
    <row r="11" spans="1:29" x14ac:dyDescent="0.25">
      <c r="V11" s="102"/>
      <c r="Z11" s="102"/>
      <c r="AA11" s="102"/>
      <c r="AB11" s="102"/>
      <c r="AC11" s="102"/>
    </row>
    <row r="12" spans="1:29" x14ac:dyDescent="0.25">
      <c r="V12" s="102"/>
      <c r="Z12" s="102"/>
      <c r="AA12" s="102"/>
      <c r="AB12" s="102"/>
      <c r="AC12" s="102"/>
    </row>
    <row r="13" spans="1:29" ht="26.25" x14ac:dyDescent="0.4">
      <c r="A13" s="157" t="s">
        <v>88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03"/>
      <c r="Z13" s="103"/>
      <c r="AA13" s="103"/>
      <c r="AB13" s="103"/>
      <c r="AC13" s="103"/>
    </row>
    <row r="14" spans="1:29" ht="26.25" x14ac:dyDescent="0.4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3"/>
      <c r="Z14" s="103"/>
      <c r="AA14" s="103"/>
      <c r="AB14" s="103"/>
      <c r="AC14" s="103"/>
    </row>
    <row r="15" spans="1:29" ht="21" x14ac:dyDescent="0.35">
      <c r="E15" s="152" t="s">
        <v>89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105"/>
      <c r="X15" s="106"/>
    </row>
    <row r="16" spans="1:29" ht="21" x14ac:dyDescent="0.35">
      <c r="E16" s="107" t="s">
        <v>102</v>
      </c>
      <c r="F16" s="108"/>
      <c r="G16" s="108"/>
      <c r="H16" s="108"/>
      <c r="I16" s="108"/>
      <c r="J16" s="109" t="s">
        <v>103</v>
      </c>
      <c r="L16" s="108"/>
      <c r="M16" s="108"/>
      <c r="N16" s="108"/>
      <c r="O16" s="108"/>
      <c r="P16" s="108"/>
      <c r="Q16" s="108"/>
      <c r="R16" s="110"/>
      <c r="S16" s="105"/>
    </row>
    <row r="17" spans="5:24" ht="21" x14ac:dyDescent="0.35">
      <c r="E17" s="160" t="s">
        <v>91</v>
      </c>
      <c r="F17" s="161"/>
      <c r="G17" s="161"/>
      <c r="H17" s="111">
        <v>27</v>
      </c>
      <c r="I17" s="112" t="s">
        <v>92</v>
      </c>
      <c r="J17" s="112"/>
      <c r="K17" s="112"/>
      <c r="L17" s="113"/>
      <c r="M17" s="112"/>
      <c r="N17" s="112"/>
      <c r="O17" s="112"/>
      <c r="P17" s="112"/>
      <c r="Q17" s="112"/>
      <c r="R17" s="114"/>
      <c r="S17" s="105"/>
    </row>
    <row r="18" spans="5:24" ht="21" x14ac:dyDescent="0.35">
      <c r="E18" s="160" t="s">
        <v>93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2"/>
    </row>
    <row r="19" spans="5:24" ht="21" x14ac:dyDescent="0.35">
      <c r="E19" s="160" t="s">
        <v>100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</row>
    <row r="20" spans="5:24" ht="21" x14ac:dyDescent="0.25">
      <c r="E20" s="163" t="s">
        <v>94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5:24" ht="21" x14ac:dyDescent="0.35">
      <c r="E21" s="166" t="s">
        <v>95</v>
      </c>
      <c r="F21" s="167"/>
      <c r="G21" s="167"/>
      <c r="H21" s="167"/>
      <c r="I21" s="108">
        <v>3</v>
      </c>
      <c r="J21" s="167" t="s">
        <v>96</v>
      </c>
      <c r="K21" s="167"/>
      <c r="L21" s="167"/>
      <c r="M21" s="167"/>
      <c r="N21" s="111">
        <v>27</v>
      </c>
      <c r="O21" s="108"/>
      <c r="P21" s="108"/>
      <c r="Q21" s="108"/>
      <c r="R21" s="110"/>
    </row>
    <row r="22" spans="5:24" ht="21" x14ac:dyDescent="0.35">
      <c r="E22" s="158" t="s">
        <v>101</v>
      </c>
      <c r="F22" s="159"/>
      <c r="G22" s="159"/>
      <c r="H22" s="159"/>
      <c r="I22" s="159"/>
      <c r="J22" s="159"/>
      <c r="K22" s="159"/>
      <c r="L22" s="159"/>
      <c r="M22" s="159"/>
      <c r="N22" s="115">
        <v>3</v>
      </c>
      <c r="O22" s="116" t="s">
        <v>97</v>
      </c>
      <c r="P22" s="116">
        <v>38</v>
      </c>
      <c r="Q22" s="117" t="s">
        <v>98</v>
      </c>
      <c r="R22" s="118">
        <v>7.8899999999999998E-2</v>
      </c>
    </row>
    <row r="23" spans="5:24" ht="21" x14ac:dyDescent="0.35">
      <c r="S23" s="105"/>
      <c r="X23" s="106"/>
    </row>
    <row r="24" spans="5:24" ht="21" x14ac:dyDescent="0.35">
      <c r="S24" s="105"/>
    </row>
    <row r="25" spans="5:24" ht="21" x14ac:dyDescent="0.35">
      <c r="S25" s="105"/>
    </row>
    <row r="31" spans="5:24" ht="21" x14ac:dyDescent="0.35">
      <c r="S31" s="105"/>
      <c r="X31" s="106"/>
    </row>
    <row r="32" spans="5:24" ht="21" x14ac:dyDescent="0.35">
      <c r="S32" s="105"/>
    </row>
    <row r="33" spans="5:19" ht="21" x14ac:dyDescent="0.35">
      <c r="S33" s="105"/>
    </row>
    <row r="39" spans="5:19" ht="21" x14ac:dyDescent="0.35"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</sheetData>
  <sheetProtection sheet="1" objects="1" scenarios="1"/>
  <mergeCells count="13">
    <mergeCell ref="E22:M22"/>
    <mergeCell ref="E17:G17"/>
    <mergeCell ref="E18:R18"/>
    <mergeCell ref="E19:R19"/>
    <mergeCell ref="E20:R20"/>
    <mergeCell ref="E21:H21"/>
    <mergeCell ref="J21:M21"/>
    <mergeCell ref="E15:R15"/>
    <mergeCell ref="A1:U1"/>
    <mergeCell ref="A8:U8"/>
    <mergeCell ref="A9:U9"/>
    <mergeCell ref="A10:U10"/>
    <mergeCell ref="A13:U13"/>
  </mergeCells>
  <printOptions horizontalCentered="1" verticalCentered="1"/>
  <pageMargins left="0" right="0" top="0" bottom="0" header="0.31496062992125984" footer="0.31496062992125984"/>
  <pageSetup paperSize="9" scale="2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view="pageBreakPreview" zoomScaleNormal="100" zoomScaleSheetLayoutView="100" workbookViewId="0">
      <selection sqref="A1:U1"/>
    </sheetView>
  </sheetViews>
  <sheetFormatPr baseColWidth="10" defaultRowHeight="15" x14ac:dyDescent="0.25"/>
  <sheetData>
    <row r="1" spans="1:29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9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9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9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9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9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9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9" ht="15.75" x14ac:dyDescent="0.25">
      <c r="A8" s="121" t="s">
        <v>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99"/>
      <c r="W8" s="99"/>
      <c r="X8" s="99"/>
      <c r="Y8" s="99"/>
      <c r="Z8" s="99"/>
      <c r="AA8" s="99"/>
      <c r="AB8" s="99"/>
      <c r="AC8" s="99"/>
    </row>
    <row r="9" spans="1:29" ht="15" customHeight="1" x14ac:dyDescent="0.25">
      <c r="A9" s="155" t="s">
        <v>35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00"/>
      <c r="W9" s="100"/>
      <c r="X9" s="100"/>
      <c r="Y9" s="100"/>
      <c r="Z9" s="100"/>
      <c r="AA9" s="100"/>
      <c r="AB9" s="100"/>
      <c r="AC9" s="100"/>
    </row>
    <row r="10" spans="1:29" ht="15.75" customHeight="1" x14ac:dyDescent="0.25">
      <c r="A10" s="156" t="s">
        <v>87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01"/>
      <c r="Z10" s="101"/>
      <c r="AA10" s="101"/>
      <c r="AB10" s="101"/>
      <c r="AC10" s="101"/>
    </row>
    <row r="11" spans="1:29" x14ac:dyDescent="0.25">
      <c r="V11" s="102"/>
      <c r="Z11" s="102"/>
      <c r="AA11" s="102"/>
      <c r="AB11" s="102"/>
      <c r="AC11" s="102"/>
    </row>
    <row r="12" spans="1:29" x14ac:dyDescent="0.25">
      <c r="V12" s="102"/>
      <c r="Z12" s="102"/>
      <c r="AA12" s="102"/>
      <c r="AB12" s="102"/>
      <c r="AC12" s="102"/>
    </row>
    <row r="13" spans="1:29" ht="26.25" x14ac:dyDescent="0.4">
      <c r="A13" s="157" t="s">
        <v>88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03"/>
      <c r="Z13" s="103"/>
      <c r="AA13" s="103"/>
      <c r="AB13" s="103"/>
      <c r="AC13" s="103"/>
    </row>
    <row r="14" spans="1:29" ht="26.25" x14ac:dyDescent="0.4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3"/>
      <c r="Z14" s="103"/>
      <c r="AA14" s="103"/>
      <c r="AB14" s="103"/>
      <c r="AC14" s="103"/>
    </row>
    <row r="15" spans="1:29" ht="21" x14ac:dyDescent="0.35">
      <c r="E15" s="152" t="s">
        <v>89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105"/>
      <c r="X15" s="106"/>
    </row>
    <row r="16" spans="1:29" ht="21" x14ac:dyDescent="0.35">
      <c r="E16" s="107" t="s">
        <v>102</v>
      </c>
      <c r="F16" s="108"/>
      <c r="G16" s="108"/>
      <c r="H16" s="108"/>
      <c r="I16" s="108"/>
      <c r="J16" s="109" t="s">
        <v>90</v>
      </c>
      <c r="L16" s="108"/>
      <c r="M16" s="108"/>
      <c r="N16" s="108"/>
      <c r="O16" s="108"/>
      <c r="P16" s="108"/>
      <c r="Q16" s="108"/>
      <c r="R16" s="110"/>
      <c r="S16" s="105"/>
    </row>
    <row r="17" spans="5:24" ht="21" x14ac:dyDescent="0.35">
      <c r="E17" s="160" t="s">
        <v>91</v>
      </c>
      <c r="F17" s="161"/>
      <c r="G17" s="161"/>
      <c r="H17" s="111">
        <v>31</v>
      </c>
      <c r="I17" s="112" t="s">
        <v>92</v>
      </c>
      <c r="J17" s="112"/>
      <c r="K17" s="112"/>
      <c r="L17" s="113"/>
      <c r="M17" s="112"/>
      <c r="N17" s="112"/>
      <c r="O17" s="112"/>
      <c r="P17" s="112"/>
      <c r="Q17" s="112"/>
      <c r="R17" s="114"/>
      <c r="S17" s="105"/>
    </row>
    <row r="18" spans="5:24" ht="21" x14ac:dyDescent="0.35">
      <c r="E18" s="160" t="s">
        <v>93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2"/>
    </row>
    <row r="19" spans="5:24" ht="21" x14ac:dyDescent="0.35">
      <c r="E19" s="160" t="s">
        <v>100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</row>
    <row r="20" spans="5:24" ht="21" x14ac:dyDescent="0.25">
      <c r="E20" s="163" t="s">
        <v>94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5:24" ht="21" x14ac:dyDescent="0.35">
      <c r="E21" s="166" t="s">
        <v>95</v>
      </c>
      <c r="F21" s="167"/>
      <c r="G21" s="167"/>
      <c r="H21" s="167"/>
      <c r="I21" s="108">
        <v>3</v>
      </c>
      <c r="J21" s="167" t="s">
        <v>96</v>
      </c>
      <c r="K21" s="167"/>
      <c r="L21" s="167"/>
      <c r="M21" s="167"/>
      <c r="N21" s="111">
        <v>31</v>
      </c>
      <c r="O21" s="108"/>
      <c r="P21" s="108"/>
      <c r="Q21" s="108"/>
      <c r="R21" s="110"/>
    </row>
    <row r="22" spans="5:24" ht="21" x14ac:dyDescent="0.35">
      <c r="E22" s="158" t="s">
        <v>101</v>
      </c>
      <c r="F22" s="159"/>
      <c r="G22" s="159"/>
      <c r="H22" s="159"/>
      <c r="I22" s="159"/>
      <c r="J22" s="159"/>
      <c r="K22" s="159"/>
      <c r="L22" s="159"/>
      <c r="M22" s="159"/>
      <c r="N22" s="115">
        <v>3</v>
      </c>
      <c r="O22" s="116" t="s">
        <v>97</v>
      </c>
      <c r="P22" s="116">
        <v>45</v>
      </c>
      <c r="Q22" s="117" t="s">
        <v>98</v>
      </c>
      <c r="R22" s="118">
        <v>6.6699999999999995E-2</v>
      </c>
    </row>
    <row r="23" spans="5:24" ht="21" x14ac:dyDescent="0.35">
      <c r="S23" s="105"/>
      <c r="X23" s="106"/>
    </row>
    <row r="24" spans="5:24" ht="21" x14ac:dyDescent="0.35">
      <c r="S24" s="105"/>
    </row>
    <row r="25" spans="5:24" ht="21" x14ac:dyDescent="0.35">
      <c r="S25" s="105"/>
    </row>
    <row r="31" spans="5:24" ht="21" x14ac:dyDescent="0.35">
      <c r="S31" s="105"/>
      <c r="X31" s="106"/>
    </row>
    <row r="32" spans="5:24" ht="21" x14ac:dyDescent="0.35">
      <c r="S32" s="105"/>
    </row>
    <row r="33" spans="5:19" ht="21" x14ac:dyDescent="0.35">
      <c r="S33" s="105"/>
    </row>
    <row r="39" spans="5:19" ht="21" x14ac:dyDescent="0.35"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</sheetData>
  <sheetProtection sheet="1" objects="1" scenarios="1"/>
  <mergeCells count="13">
    <mergeCell ref="E22:M22"/>
    <mergeCell ref="E17:G17"/>
    <mergeCell ref="E18:R18"/>
    <mergeCell ref="E19:R19"/>
    <mergeCell ref="E20:R20"/>
    <mergeCell ref="E21:H21"/>
    <mergeCell ref="J21:M21"/>
    <mergeCell ref="E15:R15"/>
    <mergeCell ref="A1:U1"/>
    <mergeCell ref="A8:U8"/>
    <mergeCell ref="A9:U9"/>
    <mergeCell ref="A10:U10"/>
    <mergeCell ref="A13:U13"/>
  </mergeCells>
  <printOptions horizontalCentered="1" verticalCentered="1"/>
  <pageMargins left="0" right="0" top="0" bottom="0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2.7109375" style="81" customWidth="1"/>
    <col min="40" max="40" width="6" bestFit="1" customWidth="1"/>
    <col min="41" max="41" width="5.7109375" bestFit="1" customWidth="1"/>
    <col min="42" max="43" width="2.57031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78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8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44"/>
      <c r="B19" s="44"/>
      <c r="C19" s="44"/>
      <c r="D19" s="44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8" x14ac:dyDescent="0.25">
      <c r="A29" s="2"/>
      <c r="B29" s="2"/>
      <c r="C29" s="136" t="s">
        <v>2</v>
      </c>
      <c r="D29" s="136"/>
      <c r="E29" s="136"/>
      <c r="F29" s="136"/>
      <c r="G29" s="136"/>
      <c r="H29" s="136"/>
      <c r="I29" s="136"/>
      <c r="J29" s="13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39.75" customHeight="1" x14ac:dyDescent="0.25">
      <c r="A30" s="2"/>
      <c r="B30" s="2"/>
      <c r="C30" s="136" t="s">
        <v>3</v>
      </c>
      <c r="D30" s="136"/>
      <c r="E30" s="136"/>
      <c r="F30" s="136"/>
      <c r="G30" s="136"/>
      <c r="H30" s="136"/>
      <c r="I30" s="136"/>
      <c r="J30" s="13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8" x14ac:dyDescent="0.25">
      <c r="A31" s="2"/>
      <c r="B31" s="2"/>
      <c r="C31" s="136" t="s">
        <v>4</v>
      </c>
      <c r="D31" s="136"/>
      <c r="E31" s="136"/>
      <c r="F31" s="136"/>
      <c r="G31" s="136"/>
      <c r="H31" s="136"/>
      <c r="I31" s="136"/>
      <c r="J31" s="1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9" x14ac:dyDescent="0.25">
      <c r="C33" s="44"/>
      <c r="D33" s="44"/>
      <c r="E33" s="44"/>
      <c r="F33" s="44"/>
      <c r="G33" s="44"/>
      <c r="H33" s="44"/>
      <c r="I33" s="44"/>
      <c r="J33" s="44"/>
    </row>
    <row r="34" spans="1:39" x14ac:dyDescent="0.25">
      <c r="C34" s="44"/>
      <c r="D34" s="44"/>
      <c r="E34" s="44"/>
      <c r="F34" s="44"/>
      <c r="G34" s="44"/>
      <c r="H34" s="44"/>
      <c r="I34" s="44"/>
      <c r="J34" s="44"/>
    </row>
    <row r="35" spans="1:39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82"/>
    </row>
    <row r="36" spans="1:39" x14ac:dyDescent="0.25">
      <c r="C36" s="44"/>
      <c r="D36" s="44"/>
      <c r="E36" s="44"/>
      <c r="F36" s="44"/>
      <c r="G36" s="44"/>
      <c r="H36" s="44"/>
      <c r="I36" s="44"/>
      <c r="J36" s="44"/>
    </row>
    <row r="37" spans="1:39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9" ht="18.75" x14ac:dyDescent="0.3">
      <c r="A38" s="7"/>
      <c r="B38" s="8"/>
      <c r="C38" s="44"/>
      <c r="D38" s="44"/>
      <c r="E38" s="44"/>
      <c r="F38" s="44"/>
      <c r="G38" s="44"/>
      <c r="H38" s="44"/>
      <c r="I38" s="44"/>
      <c r="J38" s="44"/>
    </row>
    <row r="39" spans="1:39" ht="18.75" x14ac:dyDescent="0.3">
      <c r="A39" s="7"/>
      <c r="B39" s="8"/>
      <c r="C39" s="44"/>
      <c r="D39" s="44"/>
      <c r="E39" s="44"/>
      <c r="F39" s="44"/>
      <c r="G39" s="44"/>
      <c r="H39" s="44"/>
      <c r="I39" s="44"/>
      <c r="J39" s="44"/>
    </row>
    <row r="40" spans="1:39" ht="18.75" x14ac:dyDescent="0.3">
      <c r="A40" s="7"/>
      <c r="B40" s="8"/>
      <c r="C40" s="44"/>
      <c r="D40" s="44"/>
      <c r="E40" s="44"/>
      <c r="F40" s="44"/>
      <c r="G40" s="44"/>
      <c r="H40" s="44"/>
      <c r="I40" s="44"/>
      <c r="J40" s="44"/>
    </row>
    <row r="41" spans="1:39" ht="18.75" x14ac:dyDescent="0.3">
      <c r="A41" s="7"/>
      <c r="B41" s="8"/>
      <c r="C41" s="44"/>
      <c r="D41" s="44"/>
      <c r="E41" s="44"/>
      <c r="F41" s="44"/>
      <c r="G41" s="44"/>
      <c r="H41" s="44"/>
      <c r="I41" s="44"/>
      <c r="J41" s="44"/>
    </row>
    <row r="42" spans="1:39" ht="18.75" x14ac:dyDescent="0.3">
      <c r="A42" s="7"/>
      <c r="B42" s="8"/>
      <c r="C42" s="44"/>
      <c r="D42" s="44"/>
      <c r="E42" s="44"/>
      <c r="F42" s="44"/>
      <c r="G42" s="44"/>
      <c r="H42" s="44"/>
      <c r="I42" s="44"/>
      <c r="J42" s="44"/>
    </row>
    <row r="43" spans="1:39" ht="18.75" x14ac:dyDescent="0.3">
      <c r="A43" s="7"/>
      <c r="B43" s="8"/>
      <c r="C43" s="44"/>
      <c r="D43" s="44"/>
      <c r="E43" s="44"/>
      <c r="F43" s="44"/>
      <c r="G43" s="44"/>
      <c r="H43" s="44"/>
      <c r="I43" s="44"/>
      <c r="J43" s="44"/>
    </row>
    <row r="44" spans="1:39" x14ac:dyDescent="0.25">
      <c r="C44" s="44"/>
      <c r="D44" s="44"/>
      <c r="E44" s="44"/>
      <c r="F44" s="44"/>
      <c r="G44" s="44"/>
      <c r="H44" s="44"/>
      <c r="I44" s="44"/>
      <c r="J44" s="44"/>
    </row>
    <row r="45" spans="1:39" ht="18.75" x14ac:dyDescent="0.3">
      <c r="B45" s="9"/>
      <c r="C45" s="44"/>
      <c r="D45" s="44"/>
      <c r="E45" s="44"/>
      <c r="F45" s="44"/>
      <c r="G45" s="44"/>
      <c r="H45" s="44"/>
      <c r="I45" s="44"/>
      <c r="J45" s="44"/>
    </row>
    <row r="46" spans="1:39" x14ac:dyDescent="0.25">
      <c r="C46" s="44"/>
      <c r="D46" s="44"/>
      <c r="E46" s="44"/>
      <c r="F46" s="44"/>
      <c r="G46" s="44"/>
      <c r="H46" s="44"/>
      <c r="I46" s="44"/>
      <c r="J46" s="44"/>
    </row>
    <row r="47" spans="1:39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9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16" t="s">
        <v>16</v>
      </c>
      <c r="AM49" s="81"/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81"/>
      <c r="AN50" s="17"/>
      <c r="AO50" s="17"/>
      <c r="AP50" s="17"/>
      <c r="AQ50" s="17"/>
      <c r="AR50" s="17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65">
        <v>0</v>
      </c>
      <c r="W51" s="65">
        <v>0</v>
      </c>
      <c r="X51" s="65">
        <v>4</v>
      </c>
      <c r="Y51" s="65">
        <v>4</v>
      </c>
      <c r="Z51" s="65">
        <v>1</v>
      </c>
      <c r="AA51" s="65">
        <v>0</v>
      </c>
      <c r="AB51" s="65">
        <v>9</v>
      </c>
      <c r="AC51" s="20">
        <f>V51/$AB51</f>
        <v>0</v>
      </c>
      <c r="AD51" s="20">
        <f t="shared" ref="AD51:AH57" si="0">W51/$AB51</f>
        <v>0</v>
      </c>
      <c r="AE51" s="20">
        <f t="shared" si="0"/>
        <v>0.44444444444444442</v>
      </c>
      <c r="AF51" s="20">
        <f t="shared" si="0"/>
        <v>0.44444444444444442</v>
      </c>
      <c r="AG51" s="20">
        <f t="shared" si="0"/>
        <v>0.1111111111111111</v>
      </c>
      <c r="AH51" s="20">
        <f t="shared" si="0"/>
        <v>0</v>
      </c>
      <c r="AI51" s="66">
        <v>3.67</v>
      </c>
      <c r="AJ51" s="67">
        <v>0.71</v>
      </c>
      <c r="AK51" s="65">
        <v>4</v>
      </c>
      <c r="AL51" s="65">
        <v>3</v>
      </c>
      <c r="AM51" s="81"/>
      <c r="AN51" s="17"/>
      <c r="AO51" s="17"/>
      <c r="AP51" s="17"/>
      <c r="AQ51" s="17"/>
      <c r="AR51" s="17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65">
        <v>0</v>
      </c>
      <c r="W52" s="65">
        <v>2</v>
      </c>
      <c r="X52" s="65">
        <v>0</v>
      </c>
      <c r="Y52" s="65">
        <v>7</v>
      </c>
      <c r="Z52" s="65">
        <v>0</v>
      </c>
      <c r="AA52" s="65">
        <v>0</v>
      </c>
      <c r="AB52" s="65">
        <v>9</v>
      </c>
      <c r="AC52" s="20">
        <f t="shared" ref="AC52:AC57" si="1">V52/$AB52</f>
        <v>0</v>
      </c>
      <c r="AD52" s="20">
        <f t="shared" si="0"/>
        <v>0.22222222222222221</v>
      </c>
      <c r="AE52" s="20">
        <f t="shared" si="0"/>
        <v>0</v>
      </c>
      <c r="AF52" s="20">
        <f t="shared" si="0"/>
        <v>0.77777777777777779</v>
      </c>
      <c r="AG52" s="20">
        <f t="shared" si="0"/>
        <v>0</v>
      </c>
      <c r="AH52" s="20">
        <f t="shared" si="0"/>
        <v>0</v>
      </c>
      <c r="AI52" s="66">
        <v>3.56</v>
      </c>
      <c r="AJ52" s="67">
        <v>0.88</v>
      </c>
      <c r="AK52" s="65">
        <v>4</v>
      </c>
      <c r="AL52" s="65">
        <v>4</v>
      </c>
      <c r="AM52" s="81"/>
      <c r="AN52" s="17"/>
      <c r="AO52" s="17"/>
      <c r="AP52" s="17"/>
      <c r="AQ52" s="17"/>
      <c r="AR52" s="17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65">
        <v>0</v>
      </c>
      <c r="W53" s="65">
        <v>0</v>
      </c>
      <c r="X53" s="65">
        <v>1</v>
      </c>
      <c r="Y53" s="65">
        <v>2</v>
      </c>
      <c r="Z53" s="65">
        <v>5</v>
      </c>
      <c r="AA53" s="65">
        <v>1</v>
      </c>
      <c r="AB53" s="65">
        <v>9</v>
      </c>
      <c r="AC53" s="20">
        <f t="shared" si="1"/>
        <v>0</v>
      </c>
      <c r="AD53" s="20">
        <f t="shared" si="0"/>
        <v>0</v>
      </c>
      <c r="AE53" s="20">
        <f t="shared" si="0"/>
        <v>0.1111111111111111</v>
      </c>
      <c r="AF53" s="20">
        <f t="shared" si="0"/>
        <v>0.22222222222222221</v>
      </c>
      <c r="AG53" s="20">
        <f t="shared" si="0"/>
        <v>0.55555555555555558</v>
      </c>
      <c r="AH53" s="20">
        <f t="shared" si="0"/>
        <v>0.1111111111111111</v>
      </c>
      <c r="AI53" s="66">
        <v>4.5</v>
      </c>
      <c r="AJ53" s="67">
        <v>0.76</v>
      </c>
      <c r="AK53" s="65">
        <v>5</v>
      </c>
      <c r="AL53" s="65">
        <v>5</v>
      </c>
      <c r="AM53" s="81"/>
      <c r="AN53" s="17"/>
      <c r="AO53" s="17"/>
      <c r="AP53" s="17"/>
      <c r="AQ53" s="17"/>
      <c r="AR53" s="17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65">
        <v>0</v>
      </c>
      <c r="W54" s="65">
        <v>0</v>
      </c>
      <c r="X54" s="65">
        <v>0</v>
      </c>
      <c r="Y54" s="65">
        <v>3</v>
      </c>
      <c r="Z54" s="65">
        <v>6</v>
      </c>
      <c r="AA54" s="65">
        <v>0</v>
      </c>
      <c r="AB54" s="65">
        <v>9</v>
      </c>
      <c r="AC54" s="20">
        <f t="shared" si="1"/>
        <v>0</v>
      </c>
      <c r="AD54" s="20">
        <f t="shared" si="0"/>
        <v>0</v>
      </c>
      <c r="AE54" s="20">
        <f t="shared" si="0"/>
        <v>0</v>
      </c>
      <c r="AF54" s="20">
        <f t="shared" si="0"/>
        <v>0.33333333333333331</v>
      </c>
      <c r="AG54" s="20">
        <f t="shared" si="0"/>
        <v>0.66666666666666663</v>
      </c>
      <c r="AH54" s="20">
        <f t="shared" si="0"/>
        <v>0</v>
      </c>
      <c r="AI54" s="66">
        <v>4.67</v>
      </c>
      <c r="AJ54" s="66">
        <v>0.5</v>
      </c>
      <c r="AK54" s="65">
        <v>5</v>
      </c>
      <c r="AL54" s="65">
        <v>5</v>
      </c>
      <c r="AM54" s="81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65">
        <v>0</v>
      </c>
      <c r="W55" s="65">
        <v>0</v>
      </c>
      <c r="X55" s="65">
        <v>1</v>
      </c>
      <c r="Y55" s="65">
        <v>3</v>
      </c>
      <c r="Z55" s="65">
        <v>5</v>
      </c>
      <c r="AA55" s="65">
        <v>0</v>
      </c>
      <c r="AB55" s="65">
        <v>9</v>
      </c>
      <c r="AC55" s="20">
        <f t="shared" si="1"/>
        <v>0</v>
      </c>
      <c r="AD55" s="20">
        <f t="shared" si="0"/>
        <v>0</v>
      </c>
      <c r="AE55" s="20">
        <f t="shared" si="0"/>
        <v>0.1111111111111111</v>
      </c>
      <c r="AF55" s="20">
        <f t="shared" si="0"/>
        <v>0.33333333333333331</v>
      </c>
      <c r="AG55" s="20">
        <f t="shared" si="0"/>
        <v>0.55555555555555558</v>
      </c>
      <c r="AH55" s="20">
        <f t="shared" si="0"/>
        <v>0</v>
      </c>
      <c r="AI55" s="66">
        <v>4.4400000000000004</v>
      </c>
      <c r="AJ55" s="67">
        <v>0.73</v>
      </c>
      <c r="AK55" s="65">
        <v>5</v>
      </c>
      <c r="AL55" s="65">
        <v>5</v>
      </c>
      <c r="AM55" s="81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65">
        <v>0</v>
      </c>
      <c r="W56" s="65">
        <v>0</v>
      </c>
      <c r="X56" s="65">
        <v>0</v>
      </c>
      <c r="Y56" s="65">
        <v>4</v>
      </c>
      <c r="Z56" s="65">
        <v>5</v>
      </c>
      <c r="AA56" s="65">
        <v>0</v>
      </c>
      <c r="AB56" s="65">
        <v>9</v>
      </c>
      <c r="AC56" s="20">
        <f t="shared" si="1"/>
        <v>0</v>
      </c>
      <c r="AD56" s="20">
        <f t="shared" si="0"/>
        <v>0</v>
      </c>
      <c r="AE56" s="20">
        <f t="shared" si="0"/>
        <v>0</v>
      </c>
      <c r="AF56" s="20">
        <f t="shared" si="0"/>
        <v>0.44444444444444442</v>
      </c>
      <c r="AG56" s="20">
        <f t="shared" si="0"/>
        <v>0.55555555555555558</v>
      </c>
      <c r="AH56" s="20">
        <f t="shared" si="0"/>
        <v>0</v>
      </c>
      <c r="AI56" s="66">
        <v>4.5599999999999996</v>
      </c>
      <c r="AJ56" s="67">
        <v>0.53</v>
      </c>
      <c r="AK56" s="65">
        <v>5</v>
      </c>
      <c r="AL56" s="65">
        <v>5</v>
      </c>
      <c r="AM56" s="81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65">
        <v>0</v>
      </c>
      <c r="W57" s="65">
        <v>0</v>
      </c>
      <c r="X57" s="65">
        <v>0</v>
      </c>
      <c r="Y57" s="65">
        <v>2</v>
      </c>
      <c r="Z57" s="65">
        <v>3</v>
      </c>
      <c r="AA57" s="65">
        <v>4</v>
      </c>
      <c r="AB57" s="65">
        <v>9</v>
      </c>
      <c r="AC57" s="20">
        <f t="shared" si="1"/>
        <v>0</v>
      </c>
      <c r="AD57" s="20">
        <f t="shared" si="0"/>
        <v>0</v>
      </c>
      <c r="AE57" s="20">
        <f t="shared" si="0"/>
        <v>0</v>
      </c>
      <c r="AF57" s="20">
        <f t="shared" si="0"/>
        <v>0.22222222222222221</v>
      </c>
      <c r="AG57" s="20">
        <f t="shared" si="0"/>
        <v>0.33333333333333331</v>
      </c>
      <c r="AH57" s="20">
        <f t="shared" si="0"/>
        <v>0.44444444444444442</v>
      </c>
      <c r="AI57" s="66">
        <v>4.5999999999999996</v>
      </c>
      <c r="AJ57" s="67">
        <v>0.55000000000000004</v>
      </c>
      <c r="AK57" s="65">
        <v>5</v>
      </c>
      <c r="AL57" s="65">
        <v>5</v>
      </c>
      <c r="AM57" s="81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81"/>
      <c r="AN58" s="17"/>
      <c r="AO58" s="17"/>
      <c r="AP58" s="17"/>
      <c r="AQ58" s="17"/>
      <c r="AR58" s="17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65">
        <v>0</v>
      </c>
      <c r="W59" s="65">
        <v>0</v>
      </c>
      <c r="X59" s="65">
        <v>0</v>
      </c>
      <c r="Y59" s="65">
        <v>7</v>
      </c>
      <c r="Z59" s="65">
        <v>2</v>
      </c>
      <c r="AA59" s="65">
        <v>0</v>
      </c>
      <c r="AB59" s="65">
        <v>9</v>
      </c>
      <c r="AC59" s="20">
        <f>V59/$AB59</f>
        <v>0</v>
      </c>
      <c r="AD59" s="20">
        <f t="shared" ref="AD59:AH61" si="2">W59/$AB59</f>
        <v>0</v>
      </c>
      <c r="AE59" s="20">
        <f t="shared" si="2"/>
        <v>0</v>
      </c>
      <c r="AF59" s="20">
        <f t="shared" si="2"/>
        <v>0.77777777777777779</v>
      </c>
      <c r="AG59" s="20">
        <f t="shared" si="2"/>
        <v>0.22222222222222221</v>
      </c>
      <c r="AH59" s="20">
        <f t="shared" si="2"/>
        <v>0</v>
      </c>
      <c r="AI59" s="66">
        <v>4.22</v>
      </c>
      <c r="AJ59" s="67">
        <v>0.44</v>
      </c>
      <c r="AK59" s="65">
        <v>4</v>
      </c>
      <c r="AL59" s="65">
        <v>4</v>
      </c>
      <c r="AM59" s="81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65">
        <v>0</v>
      </c>
      <c r="W60" s="65">
        <v>0</v>
      </c>
      <c r="X60" s="65">
        <v>2</v>
      </c>
      <c r="Y60" s="65">
        <v>3</v>
      </c>
      <c r="Z60" s="65">
        <v>4</v>
      </c>
      <c r="AA60" s="65">
        <v>0</v>
      </c>
      <c r="AB60" s="65">
        <v>9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0.22222222222222221</v>
      </c>
      <c r="AF60" s="20">
        <f t="shared" si="2"/>
        <v>0.33333333333333331</v>
      </c>
      <c r="AG60" s="20">
        <f t="shared" si="2"/>
        <v>0.44444444444444442</v>
      </c>
      <c r="AH60" s="20">
        <f t="shared" si="2"/>
        <v>0</v>
      </c>
      <c r="AI60" s="66">
        <v>4.22</v>
      </c>
      <c r="AJ60" s="66">
        <v>0.83</v>
      </c>
      <c r="AK60" s="65">
        <v>4</v>
      </c>
      <c r="AL60" s="65">
        <v>5</v>
      </c>
      <c r="AM60" s="81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65">
        <v>0</v>
      </c>
      <c r="W61" s="65">
        <v>0</v>
      </c>
      <c r="X61" s="65">
        <v>1</v>
      </c>
      <c r="Y61" s="65">
        <v>7</v>
      </c>
      <c r="Z61" s="65">
        <v>1</v>
      </c>
      <c r="AA61" s="65">
        <v>0</v>
      </c>
      <c r="AB61" s="65">
        <v>9</v>
      </c>
      <c r="AC61" s="20">
        <f t="shared" si="3"/>
        <v>0</v>
      </c>
      <c r="AD61" s="20">
        <f t="shared" si="2"/>
        <v>0</v>
      </c>
      <c r="AE61" s="20">
        <f t="shared" si="2"/>
        <v>0.1111111111111111</v>
      </c>
      <c r="AF61" s="20">
        <f t="shared" si="2"/>
        <v>0.77777777777777779</v>
      </c>
      <c r="AG61" s="20">
        <f t="shared" si="2"/>
        <v>0.1111111111111111</v>
      </c>
      <c r="AH61" s="20">
        <f t="shared" si="2"/>
        <v>0</v>
      </c>
      <c r="AI61" s="66">
        <v>4</v>
      </c>
      <c r="AJ61" s="67">
        <v>0.5</v>
      </c>
      <c r="AK61" s="65">
        <v>4</v>
      </c>
      <c r="AL61" s="65">
        <v>4</v>
      </c>
      <c r="AM61" s="8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23"/>
      <c r="AM62" s="81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23"/>
      <c r="AM63" s="81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23"/>
      <c r="AM64" s="81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23"/>
      <c r="AM65" s="81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81"/>
      <c r="AN66" s="17"/>
      <c r="AO66" s="17"/>
      <c r="AP66" s="17"/>
      <c r="AQ66" s="17"/>
      <c r="AR66" s="17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  <c r="AN67" s="17"/>
      <c r="AO67" s="17"/>
      <c r="AP67" s="17"/>
      <c r="AQ67" s="17"/>
      <c r="AR67" s="17"/>
    </row>
    <row r="68" spans="1:44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  <c r="AN68" s="17"/>
      <c r="AO68" s="17"/>
      <c r="AP68" s="17"/>
      <c r="AQ68" s="17"/>
      <c r="AR68" s="17"/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16" t="s">
        <v>16</v>
      </c>
      <c r="AM69" s="81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81"/>
      <c r="AN70" s="17"/>
      <c r="AO70" s="17"/>
      <c r="AP70" s="17"/>
      <c r="AQ70" s="17"/>
      <c r="AR70" s="17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65">
        <v>1</v>
      </c>
      <c r="W71" s="65">
        <v>3</v>
      </c>
      <c r="X71" s="65">
        <v>3</v>
      </c>
      <c r="Y71" s="65">
        <v>2</v>
      </c>
      <c r="Z71" s="65">
        <v>0</v>
      </c>
      <c r="AA71" s="65">
        <v>0</v>
      </c>
      <c r="AB71" s="65">
        <v>9</v>
      </c>
      <c r="AC71" s="20">
        <f>V71/$AB71</f>
        <v>0.1111111111111111</v>
      </c>
      <c r="AD71" s="20">
        <f t="shared" ref="AD71:AH81" si="4">W71/$AB71</f>
        <v>0.33333333333333331</v>
      </c>
      <c r="AE71" s="20">
        <f t="shared" si="4"/>
        <v>0.33333333333333331</v>
      </c>
      <c r="AF71" s="20">
        <f t="shared" si="4"/>
        <v>0.22222222222222221</v>
      </c>
      <c r="AG71" s="20">
        <f t="shared" si="4"/>
        <v>0</v>
      </c>
      <c r="AH71" s="20">
        <f t="shared" si="4"/>
        <v>0</v>
      </c>
      <c r="AI71" s="66">
        <v>2.67</v>
      </c>
      <c r="AJ71" s="66">
        <v>1</v>
      </c>
      <c r="AK71" s="65">
        <v>3</v>
      </c>
      <c r="AL71" s="65">
        <v>2</v>
      </c>
      <c r="AM71" s="81"/>
      <c r="AN71" s="17"/>
      <c r="AO71" s="17"/>
      <c r="AP71" s="17"/>
      <c r="AQ71" s="17"/>
      <c r="AR71" s="17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65">
        <v>0</v>
      </c>
      <c r="W72" s="65">
        <v>5</v>
      </c>
      <c r="X72" s="65">
        <v>3</v>
      </c>
      <c r="Y72" s="65">
        <v>1</v>
      </c>
      <c r="Z72" s="65">
        <v>0</v>
      </c>
      <c r="AA72" s="65">
        <v>0</v>
      </c>
      <c r="AB72" s="65">
        <v>9</v>
      </c>
      <c r="AC72" s="20">
        <f t="shared" ref="AC72:AC81" si="5">V72/$AB72</f>
        <v>0</v>
      </c>
      <c r="AD72" s="20">
        <f t="shared" si="4"/>
        <v>0.55555555555555558</v>
      </c>
      <c r="AE72" s="20">
        <f t="shared" si="4"/>
        <v>0.33333333333333331</v>
      </c>
      <c r="AF72" s="20">
        <f t="shared" si="4"/>
        <v>0.1111111111111111</v>
      </c>
      <c r="AG72" s="20">
        <f t="shared" si="4"/>
        <v>0</v>
      </c>
      <c r="AH72" s="20">
        <f t="shared" si="4"/>
        <v>0</v>
      </c>
      <c r="AI72" s="66">
        <v>2.56</v>
      </c>
      <c r="AJ72" s="67">
        <v>0.73</v>
      </c>
      <c r="AK72" s="65">
        <v>2</v>
      </c>
      <c r="AL72" s="65">
        <v>2</v>
      </c>
      <c r="AM72" s="81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65">
        <v>0</v>
      </c>
      <c r="W73" s="65">
        <v>1</v>
      </c>
      <c r="X73" s="65">
        <v>2</v>
      </c>
      <c r="Y73" s="65">
        <v>5</v>
      </c>
      <c r="Z73" s="65">
        <v>1</v>
      </c>
      <c r="AA73" s="65">
        <v>0</v>
      </c>
      <c r="AB73" s="65">
        <v>9</v>
      </c>
      <c r="AC73" s="20">
        <f t="shared" si="5"/>
        <v>0</v>
      </c>
      <c r="AD73" s="20">
        <f t="shared" si="4"/>
        <v>0.1111111111111111</v>
      </c>
      <c r="AE73" s="20">
        <f t="shared" si="4"/>
        <v>0.22222222222222221</v>
      </c>
      <c r="AF73" s="20">
        <f t="shared" si="4"/>
        <v>0.55555555555555558</v>
      </c>
      <c r="AG73" s="20">
        <f t="shared" si="4"/>
        <v>0.1111111111111111</v>
      </c>
      <c r="AH73" s="20">
        <f t="shared" si="4"/>
        <v>0</v>
      </c>
      <c r="AI73" s="66">
        <v>3.67</v>
      </c>
      <c r="AJ73" s="66">
        <v>0.87</v>
      </c>
      <c r="AK73" s="65">
        <v>4</v>
      </c>
      <c r="AL73" s="65">
        <v>4</v>
      </c>
      <c r="AM73" s="81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65">
        <v>0</v>
      </c>
      <c r="W74" s="65">
        <v>0</v>
      </c>
      <c r="X74" s="65">
        <v>3</v>
      </c>
      <c r="Y74" s="65">
        <v>5</v>
      </c>
      <c r="Z74" s="65">
        <v>1</v>
      </c>
      <c r="AA74" s="65">
        <v>0</v>
      </c>
      <c r="AB74" s="65">
        <v>9</v>
      </c>
      <c r="AC74" s="20">
        <f t="shared" si="5"/>
        <v>0</v>
      </c>
      <c r="AD74" s="20">
        <f t="shared" si="4"/>
        <v>0</v>
      </c>
      <c r="AE74" s="20">
        <f t="shared" si="4"/>
        <v>0.33333333333333331</v>
      </c>
      <c r="AF74" s="20">
        <f t="shared" si="4"/>
        <v>0.55555555555555558</v>
      </c>
      <c r="AG74" s="20">
        <f t="shared" si="4"/>
        <v>0.1111111111111111</v>
      </c>
      <c r="AH74" s="20">
        <f t="shared" si="4"/>
        <v>0</v>
      </c>
      <c r="AI74" s="66">
        <v>3.78</v>
      </c>
      <c r="AJ74" s="67">
        <v>0.67</v>
      </c>
      <c r="AK74" s="65">
        <v>4</v>
      </c>
      <c r="AL74" s="65">
        <v>4</v>
      </c>
      <c r="AM74" s="81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65">
        <v>1</v>
      </c>
      <c r="W75" s="65">
        <v>0</v>
      </c>
      <c r="X75" s="65">
        <v>2</v>
      </c>
      <c r="Y75" s="65">
        <v>5</v>
      </c>
      <c r="Z75" s="65">
        <v>1</v>
      </c>
      <c r="AA75" s="65">
        <v>0</v>
      </c>
      <c r="AB75" s="65">
        <v>9</v>
      </c>
      <c r="AC75" s="20">
        <f t="shared" si="5"/>
        <v>0.1111111111111111</v>
      </c>
      <c r="AD75" s="20">
        <f t="shared" si="4"/>
        <v>0</v>
      </c>
      <c r="AE75" s="20">
        <f t="shared" si="4"/>
        <v>0.22222222222222221</v>
      </c>
      <c r="AF75" s="20">
        <f t="shared" si="4"/>
        <v>0.55555555555555558</v>
      </c>
      <c r="AG75" s="20">
        <f t="shared" si="4"/>
        <v>0.1111111111111111</v>
      </c>
      <c r="AH75" s="20">
        <f t="shared" si="4"/>
        <v>0</v>
      </c>
      <c r="AI75" s="66">
        <v>3.56</v>
      </c>
      <c r="AJ75" s="67">
        <v>1.1299999999999999</v>
      </c>
      <c r="AK75" s="65">
        <v>4</v>
      </c>
      <c r="AL75" s="65">
        <v>4</v>
      </c>
      <c r="AM75" s="81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65">
        <v>0</v>
      </c>
      <c r="W76" s="65">
        <v>2</v>
      </c>
      <c r="X76" s="65">
        <v>1</v>
      </c>
      <c r="Y76" s="65">
        <v>4</v>
      </c>
      <c r="Z76" s="65">
        <v>1</v>
      </c>
      <c r="AA76" s="65">
        <v>1</v>
      </c>
      <c r="AB76" s="65">
        <v>9</v>
      </c>
      <c r="AC76" s="20">
        <f t="shared" si="5"/>
        <v>0</v>
      </c>
      <c r="AD76" s="20">
        <f t="shared" si="4"/>
        <v>0.22222222222222221</v>
      </c>
      <c r="AE76" s="20">
        <f t="shared" si="4"/>
        <v>0.1111111111111111</v>
      </c>
      <c r="AF76" s="20">
        <f t="shared" si="4"/>
        <v>0.44444444444444442</v>
      </c>
      <c r="AG76" s="20">
        <f t="shared" si="4"/>
        <v>0.1111111111111111</v>
      </c>
      <c r="AH76" s="20">
        <f t="shared" si="4"/>
        <v>0.1111111111111111</v>
      </c>
      <c r="AI76" s="66">
        <v>3.5</v>
      </c>
      <c r="AJ76" s="67">
        <v>1.07</v>
      </c>
      <c r="AK76" s="65">
        <v>4</v>
      </c>
      <c r="AL76" s="65">
        <v>4</v>
      </c>
      <c r="AM76" s="81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65">
        <v>4</v>
      </c>
      <c r="W77" s="65">
        <v>3</v>
      </c>
      <c r="X77" s="65">
        <v>1</v>
      </c>
      <c r="Y77" s="65">
        <v>0</v>
      </c>
      <c r="Z77" s="65">
        <v>1</v>
      </c>
      <c r="AA77" s="65">
        <v>0</v>
      </c>
      <c r="AB77" s="65">
        <v>9</v>
      </c>
      <c r="AC77" s="20">
        <f t="shared" si="5"/>
        <v>0.44444444444444442</v>
      </c>
      <c r="AD77" s="20">
        <f t="shared" si="4"/>
        <v>0.33333333333333331</v>
      </c>
      <c r="AE77" s="20">
        <f t="shared" si="4"/>
        <v>0.1111111111111111</v>
      </c>
      <c r="AF77" s="20">
        <f t="shared" si="4"/>
        <v>0</v>
      </c>
      <c r="AG77" s="20">
        <f t="shared" si="4"/>
        <v>0.1111111111111111</v>
      </c>
      <c r="AH77" s="20">
        <f t="shared" si="4"/>
        <v>0</v>
      </c>
      <c r="AI77" s="66">
        <v>2</v>
      </c>
      <c r="AJ77" s="66">
        <v>1.32</v>
      </c>
      <c r="AK77" s="65">
        <v>2</v>
      </c>
      <c r="AL77" s="65">
        <v>1</v>
      </c>
      <c r="AM77" s="81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65">
        <v>2</v>
      </c>
      <c r="W78" s="65">
        <v>1</v>
      </c>
      <c r="X78" s="65">
        <v>1</v>
      </c>
      <c r="Y78" s="65">
        <v>3</v>
      </c>
      <c r="Z78" s="65">
        <v>1</v>
      </c>
      <c r="AA78" s="65">
        <v>1</v>
      </c>
      <c r="AB78" s="65">
        <v>9</v>
      </c>
      <c r="AC78" s="20">
        <f t="shared" si="5"/>
        <v>0.22222222222222221</v>
      </c>
      <c r="AD78" s="20">
        <f t="shared" si="4"/>
        <v>0.1111111111111111</v>
      </c>
      <c r="AE78" s="20">
        <f t="shared" si="4"/>
        <v>0.1111111111111111</v>
      </c>
      <c r="AF78" s="20">
        <f t="shared" si="4"/>
        <v>0.33333333333333331</v>
      </c>
      <c r="AG78" s="20">
        <f t="shared" si="4"/>
        <v>0.1111111111111111</v>
      </c>
      <c r="AH78" s="20">
        <f t="shared" si="4"/>
        <v>0.1111111111111111</v>
      </c>
      <c r="AI78" s="66">
        <v>3</v>
      </c>
      <c r="AJ78" s="66">
        <v>1.51</v>
      </c>
      <c r="AK78" s="65">
        <v>4</v>
      </c>
      <c r="AL78" s="65">
        <v>4</v>
      </c>
      <c r="AM78" s="81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65">
        <v>2</v>
      </c>
      <c r="W79" s="65">
        <v>2</v>
      </c>
      <c r="X79" s="65">
        <v>1</v>
      </c>
      <c r="Y79" s="65">
        <v>3</v>
      </c>
      <c r="Z79" s="65">
        <v>1</v>
      </c>
      <c r="AA79" s="65">
        <v>0</v>
      </c>
      <c r="AB79" s="65">
        <v>9</v>
      </c>
      <c r="AC79" s="20">
        <f t="shared" si="5"/>
        <v>0.22222222222222221</v>
      </c>
      <c r="AD79" s="20">
        <f t="shared" si="4"/>
        <v>0.22222222222222221</v>
      </c>
      <c r="AE79" s="20">
        <f t="shared" si="4"/>
        <v>0.1111111111111111</v>
      </c>
      <c r="AF79" s="20">
        <f t="shared" si="4"/>
        <v>0.33333333333333331</v>
      </c>
      <c r="AG79" s="20">
        <f t="shared" si="4"/>
        <v>0.1111111111111111</v>
      </c>
      <c r="AH79" s="20">
        <f t="shared" si="4"/>
        <v>0</v>
      </c>
      <c r="AI79" s="66">
        <v>2.89</v>
      </c>
      <c r="AJ79" s="66">
        <v>1.45</v>
      </c>
      <c r="AK79" s="65">
        <v>3</v>
      </c>
      <c r="AL79" s="65">
        <v>4</v>
      </c>
      <c r="AM79" s="81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65">
        <v>0</v>
      </c>
      <c r="W80" s="65">
        <v>1</v>
      </c>
      <c r="X80" s="65">
        <v>2</v>
      </c>
      <c r="Y80" s="65">
        <v>4</v>
      </c>
      <c r="Z80" s="65">
        <v>2</v>
      </c>
      <c r="AA80" s="65">
        <v>0</v>
      </c>
      <c r="AB80" s="65">
        <v>9</v>
      </c>
      <c r="AC80" s="20">
        <f t="shared" si="5"/>
        <v>0</v>
      </c>
      <c r="AD80" s="20">
        <f t="shared" si="4"/>
        <v>0.1111111111111111</v>
      </c>
      <c r="AE80" s="20">
        <f t="shared" si="4"/>
        <v>0.22222222222222221</v>
      </c>
      <c r="AF80" s="20">
        <f t="shared" si="4"/>
        <v>0.44444444444444442</v>
      </c>
      <c r="AG80" s="20">
        <f t="shared" si="4"/>
        <v>0.22222222222222221</v>
      </c>
      <c r="AH80" s="20">
        <f t="shared" si="4"/>
        <v>0</v>
      </c>
      <c r="AI80" s="66">
        <v>3.78</v>
      </c>
      <c r="AJ80" s="67">
        <v>0.97</v>
      </c>
      <c r="AK80" s="65">
        <v>4</v>
      </c>
      <c r="AL80" s="65">
        <v>4</v>
      </c>
      <c r="AM80" s="81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65">
        <v>0</v>
      </c>
      <c r="W81" s="65">
        <v>1</v>
      </c>
      <c r="X81" s="65">
        <v>2</v>
      </c>
      <c r="Y81" s="65">
        <v>5</v>
      </c>
      <c r="Z81" s="65">
        <v>1</v>
      </c>
      <c r="AA81" s="65">
        <v>0</v>
      </c>
      <c r="AB81" s="65">
        <v>9</v>
      </c>
      <c r="AC81" s="20">
        <f t="shared" si="5"/>
        <v>0</v>
      </c>
      <c r="AD81" s="20">
        <f t="shared" si="4"/>
        <v>0.1111111111111111</v>
      </c>
      <c r="AE81" s="20">
        <f t="shared" si="4"/>
        <v>0.22222222222222221</v>
      </c>
      <c r="AF81" s="20">
        <f t="shared" si="4"/>
        <v>0.55555555555555558</v>
      </c>
      <c r="AG81" s="20">
        <f t="shared" si="4"/>
        <v>0.1111111111111111</v>
      </c>
      <c r="AH81" s="20">
        <f t="shared" si="4"/>
        <v>0</v>
      </c>
      <c r="AI81" s="66">
        <v>3.67</v>
      </c>
      <c r="AJ81" s="67">
        <v>0.87</v>
      </c>
      <c r="AK81" s="65">
        <v>4</v>
      </c>
      <c r="AL81" s="65">
        <v>4</v>
      </c>
      <c r="AM81" s="81"/>
    </row>
    <row r="82" spans="1:44" x14ac:dyDescent="0.25">
      <c r="AN82" s="17"/>
      <c r="AO82" s="17"/>
      <c r="AP82" s="17"/>
      <c r="AQ82" s="17"/>
      <c r="AR82" s="17"/>
    </row>
    <row r="83" spans="1:44" x14ac:dyDescent="0.25">
      <c r="AN83" s="17"/>
      <c r="AO83" s="17"/>
      <c r="AP83" s="17"/>
      <c r="AQ83" s="17"/>
      <c r="AR83" s="17"/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82"/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</row>
    <row r="87" spans="1:44" ht="15.75" thickBot="1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30"/>
      <c r="W87" s="130"/>
      <c r="X87" s="130"/>
      <c r="Y87" s="130"/>
      <c r="Z87" s="130"/>
      <c r="AA87" s="130"/>
      <c r="AC87" s="130"/>
      <c r="AD87" s="130"/>
      <c r="AE87" s="130"/>
      <c r="AF87" s="130"/>
      <c r="AG87" s="130"/>
      <c r="AH87" s="130"/>
      <c r="AI87" s="131"/>
      <c r="AJ87" s="131"/>
      <c r="AK87" s="131"/>
      <c r="AL87" s="13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1">
        <v>1</v>
      </c>
      <c r="W88" s="12">
        <v>2</v>
      </c>
      <c r="X88" s="12">
        <v>3</v>
      </c>
      <c r="Y88" s="12">
        <v>4</v>
      </c>
      <c r="Z88" s="13">
        <v>5</v>
      </c>
      <c r="AA88" s="13" t="s">
        <v>11</v>
      </c>
      <c r="AB88" s="14" t="s">
        <v>12</v>
      </c>
      <c r="AC88" s="11">
        <v>1</v>
      </c>
      <c r="AD88" s="12">
        <v>2</v>
      </c>
      <c r="AE88" s="12">
        <v>3</v>
      </c>
      <c r="AF88" s="12">
        <v>4</v>
      </c>
      <c r="AG88" s="13">
        <v>5</v>
      </c>
      <c r="AH88" s="13" t="s">
        <v>11</v>
      </c>
      <c r="AI88" s="15" t="s">
        <v>13</v>
      </c>
      <c r="AJ88" s="16" t="s">
        <v>14</v>
      </c>
      <c r="AK88" s="16" t="s">
        <v>15</v>
      </c>
      <c r="AL88" s="16" t="s">
        <v>16</v>
      </c>
      <c r="AM88" s="81"/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50"/>
      <c r="V89" s="27"/>
      <c r="W89" s="28"/>
      <c r="X89" s="28"/>
      <c r="Y89" s="28"/>
      <c r="Z89" s="29"/>
      <c r="AA89" s="30"/>
      <c r="AB89" s="31"/>
      <c r="AC89" s="32"/>
      <c r="AD89" s="33"/>
      <c r="AE89" s="33"/>
      <c r="AF89" s="33"/>
      <c r="AG89" s="34"/>
      <c r="AH89" s="35"/>
      <c r="AI89" s="36"/>
      <c r="AJ89" s="37"/>
      <c r="AK89" s="28"/>
      <c r="AL89" s="28"/>
      <c r="AM89" s="83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65">
        <v>1</v>
      </c>
      <c r="W90" s="65">
        <v>1</v>
      </c>
      <c r="X90" s="65">
        <v>3</v>
      </c>
      <c r="Y90" s="65">
        <v>3</v>
      </c>
      <c r="Z90" s="65">
        <v>1</v>
      </c>
      <c r="AA90" s="65">
        <v>0</v>
      </c>
      <c r="AB90" s="65">
        <v>9</v>
      </c>
      <c r="AC90" s="20">
        <f>V90/$AB90</f>
        <v>0.1111111111111111</v>
      </c>
      <c r="AD90" s="20">
        <f t="shared" ref="AD90:AH91" si="6">W90/$AB90</f>
        <v>0.1111111111111111</v>
      </c>
      <c r="AE90" s="20">
        <f t="shared" si="6"/>
        <v>0.33333333333333331</v>
      </c>
      <c r="AF90" s="20">
        <f t="shared" si="6"/>
        <v>0.33333333333333331</v>
      </c>
      <c r="AG90" s="20">
        <f t="shared" si="6"/>
        <v>0.1111111111111111</v>
      </c>
      <c r="AH90" s="20">
        <f t="shared" si="6"/>
        <v>0</v>
      </c>
      <c r="AI90" s="66">
        <v>3.22</v>
      </c>
      <c r="AJ90" s="66">
        <v>1.2</v>
      </c>
      <c r="AK90" s="65">
        <v>3</v>
      </c>
      <c r="AL90" s="65">
        <v>3</v>
      </c>
      <c r="AM90" s="83"/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65">
        <v>0</v>
      </c>
      <c r="W91" s="65">
        <v>0</v>
      </c>
      <c r="X91" s="65">
        <v>2</v>
      </c>
      <c r="Y91" s="65">
        <v>5</v>
      </c>
      <c r="Z91" s="65">
        <v>2</v>
      </c>
      <c r="AA91" s="65">
        <v>0</v>
      </c>
      <c r="AB91" s="65">
        <v>9</v>
      </c>
      <c r="AC91" s="20">
        <f>V91/$AB91</f>
        <v>0</v>
      </c>
      <c r="AD91" s="20">
        <f t="shared" si="6"/>
        <v>0</v>
      </c>
      <c r="AE91" s="20">
        <f t="shared" si="6"/>
        <v>0.22222222222222221</v>
      </c>
      <c r="AF91" s="20">
        <f t="shared" si="6"/>
        <v>0.55555555555555558</v>
      </c>
      <c r="AG91" s="20">
        <f t="shared" si="6"/>
        <v>0.22222222222222221</v>
      </c>
      <c r="AH91" s="20">
        <f t="shared" si="6"/>
        <v>0</v>
      </c>
      <c r="AI91" s="66">
        <v>4</v>
      </c>
      <c r="AJ91" s="66">
        <v>0.71</v>
      </c>
      <c r="AK91" s="65">
        <v>4</v>
      </c>
      <c r="AL91" s="65">
        <v>4</v>
      </c>
      <c r="AM91" s="83"/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50"/>
      <c r="V92" s="27"/>
      <c r="W92" s="28"/>
      <c r="X92" s="28"/>
      <c r="Y92" s="28"/>
      <c r="Z92" s="29"/>
      <c r="AA92" s="30"/>
      <c r="AB92" s="31"/>
      <c r="AC92" s="32"/>
      <c r="AD92" s="33"/>
      <c r="AE92" s="33"/>
      <c r="AF92" s="33"/>
      <c r="AG92" s="34"/>
      <c r="AH92" s="35"/>
      <c r="AI92" s="36"/>
      <c r="AJ92" s="37"/>
      <c r="AK92" s="28"/>
      <c r="AL92" s="28"/>
      <c r="AM92" s="83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65">
        <v>1</v>
      </c>
      <c r="W93" s="65">
        <v>0</v>
      </c>
      <c r="X93" s="65">
        <v>2</v>
      </c>
      <c r="Y93" s="65">
        <v>1</v>
      </c>
      <c r="Z93" s="65">
        <v>5</v>
      </c>
      <c r="AA93" s="65">
        <v>0</v>
      </c>
      <c r="AB93" s="65">
        <v>9</v>
      </c>
      <c r="AC93" s="20">
        <f>V93/$AB93</f>
        <v>0.1111111111111111</v>
      </c>
      <c r="AD93" s="20">
        <f t="shared" ref="AD93:AH98" si="7">W93/$AB93</f>
        <v>0</v>
      </c>
      <c r="AE93" s="20">
        <f t="shared" si="7"/>
        <v>0.22222222222222221</v>
      </c>
      <c r="AF93" s="20">
        <f t="shared" si="7"/>
        <v>0.1111111111111111</v>
      </c>
      <c r="AG93" s="20">
        <f t="shared" si="7"/>
        <v>0.55555555555555558</v>
      </c>
      <c r="AH93" s="20">
        <f t="shared" si="7"/>
        <v>0</v>
      </c>
      <c r="AI93" s="66">
        <v>4</v>
      </c>
      <c r="AJ93" s="66">
        <v>1.41</v>
      </c>
      <c r="AK93" s="65">
        <v>5</v>
      </c>
      <c r="AL93" s="65">
        <v>5</v>
      </c>
      <c r="AM93" s="83"/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65">
        <v>0</v>
      </c>
      <c r="W94" s="65">
        <v>0</v>
      </c>
      <c r="X94" s="65">
        <v>1</v>
      </c>
      <c r="Y94" s="65">
        <v>4</v>
      </c>
      <c r="Z94" s="65">
        <v>4</v>
      </c>
      <c r="AA94" s="65">
        <v>0</v>
      </c>
      <c r="AB94" s="65">
        <v>9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0.1111111111111111</v>
      </c>
      <c r="AF94" s="20">
        <f t="shared" si="7"/>
        <v>0.44444444444444442</v>
      </c>
      <c r="AG94" s="20">
        <f t="shared" si="7"/>
        <v>0.44444444444444442</v>
      </c>
      <c r="AH94" s="20">
        <f t="shared" si="7"/>
        <v>0</v>
      </c>
      <c r="AI94" s="66">
        <v>4.33</v>
      </c>
      <c r="AJ94" s="66">
        <v>0.71</v>
      </c>
      <c r="AK94" s="65">
        <v>4</v>
      </c>
      <c r="AL94" s="65">
        <v>4</v>
      </c>
      <c r="AM94" s="83"/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65">
        <v>0</v>
      </c>
      <c r="W95" s="65">
        <v>0</v>
      </c>
      <c r="X95" s="65">
        <v>0</v>
      </c>
      <c r="Y95" s="65">
        <v>3</v>
      </c>
      <c r="Z95" s="65">
        <v>6</v>
      </c>
      <c r="AA95" s="65">
        <v>0</v>
      </c>
      <c r="AB95" s="65">
        <v>9</v>
      </c>
      <c r="AC95" s="20">
        <f t="shared" si="8"/>
        <v>0</v>
      </c>
      <c r="AD95" s="20">
        <f t="shared" si="7"/>
        <v>0</v>
      </c>
      <c r="AE95" s="20">
        <f t="shared" si="7"/>
        <v>0</v>
      </c>
      <c r="AF95" s="20">
        <f t="shared" si="7"/>
        <v>0.33333333333333331</v>
      </c>
      <c r="AG95" s="20">
        <f t="shared" si="7"/>
        <v>0.66666666666666663</v>
      </c>
      <c r="AH95" s="20">
        <f t="shared" si="7"/>
        <v>0</v>
      </c>
      <c r="AI95" s="66">
        <v>4.67</v>
      </c>
      <c r="AJ95" s="67">
        <v>0.5</v>
      </c>
      <c r="AK95" s="65">
        <v>5</v>
      </c>
      <c r="AL95" s="65">
        <v>5</v>
      </c>
      <c r="AM95" s="83"/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65">
        <v>0</v>
      </c>
      <c r="W96" s="65">
        <v>1</v>
      </c>
      <c r="X96" s="65">
        <v>0</v>
      </c>
      <c r="Y96" s="65">
        <v>3</v>
      </c>
      <c r="Z96" s="65">
        <v>5</v>
      </c>
      <c r="AA96" s="65">
        <v>0</v>
      </c>
      <c r="AB96" s="65">
        <v>9</v>
      </c>
      <c r="AC96" s="20">
        <f t="shared" si="8"/>
        <v>0</v>
      </c>
      <c r="AD96" s="20">
        <f t="shared" si="7"/>
        <v>0.1111111111111111</v>
      </c>
      <c r="AE96" s="20">
        <f t="shared" si="7"/>
        <v>0</v>
      </c>
      <c r="AF96" s="20">
        <f t="shared" si="7"/>
        <v>0.33333333333333331</v>
      </c>
      <c r="AG96" s="20">
        <f t="shared" si="7"/>
        <v>0.55555555555555558</v>
      </c>
      <c r="AH96" s="20">
        <f t="shared" si="7"/>
        <v>0</v>
      </c>
      <c r="AI96" s="66">
        <v>4.33</v>
      </c>
      <c r="AJ96" s="67">
        <v>1</v>
      </c>
      <c r="AK96" s="65">
        <v>5</v>
      </c>
      <c r="AL96" s="65">
        <v>5</v>
      </c>
      <c r="AM96" s="83"/>
    </row>
    <row r="97" spans="1:39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65">
        <v>0</v>
      </c>
      <c r="W97" s="65">
        <v>0</v>
      </c>
      <c r="X97" s="65">
        <v>0</v>
      </c>
      <c r="Y97" s="65">
        <v>6</v>
      </c>
      <c r="Z97" s="65">
        <v>3</v>
      </c>
      <c r="AA97" s="65">
        <v>0</v>
      </c>
      <c r="AB97" s="65">
        <v>9</v>
      </c>
      <c r="AC97" s="20">
        <f t="shared" si="8"/>
        <v>0</v>
      </c>
      <c r="AD97" s="20">
        <f t="shared" si="7"/>
        <v>0</v>
      </c>
      <c r="AE97" s="20">
        <f t="shared" si="7"/>
        <v>0</v>
      </c>
      <c r="AF97" s="20">
        <f t="shared" si="7"/>
        <v>0.66666666666666663</v>
      </c>
      <c r="AG97" s="20">
        <f t="shared" si="7"/>
        <v>0.33333333333333331</v>
      </c>
      <c r="AH97" s="20">
        <f t="shared" si="7"/>
        <v>0</v>
      </c>
      <c r="AI97" s="66">
        <v>4.33</v>
      </c>
      <c r="AJ97" s="67">
        <v>0.5</v>
      </c>
      <c r="AK97" s="65">
        <v>4</v>
      </c>
      <c r="AL97" s="65">
        <v>4</v>
      </c>
      <c r="AM97" s="83"/>
    </row>
    <row r="98" spans="1:39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65">
        <v>0</v>
      </c>
      <c r="W98" s="65">
        <v>0</v>
      </c>
      <c r="X98" s="65">
        <v>1</v>
      </c>
      <c r="Y98" s="65">
        <v>4</v>
      </c>
      <c r="Z98" s="65">
        <v>4</v>
      </c>
      <c r="AA98" s="65">
        <v>0</v>
      </c>
      <c r="AB98" s="65">
        <v>9</v>
      </c>
      <c r="AC98" s="20">
        <f t="shared" si="8"/>
        <v>0</v>
      </c>
      <c r="AD98" s="20">
        <f t="shared" si="7"/>
        <v>0</v>
      </c>
      <c r="AE98" s="20">
        <f t="shared" si="7"/>
        <v>0.1111111111111111</v>
      </c>
      <c r="AF98" s="20">
        <f t="shared" si="7"/>
        <v>0.44444444444444442</v>
      </c>
      <c r="AG98" s="20">
        <f t="shared" si="7"/>
        <v>0.44444444444444442</v>
      </c>
      <c r="AH98" s="20">
        <f t="shared" si="7"/>
        <v>0</v>
      </c>
      <c r="AI98" s="66">
        <v>4.33</v>
      </c>
      <c r="AJ98" s="66">
        <v>0.71</v>
      </c>
      <c r="AK98" s="65">
        <v>4</v>
      </c>
      <c r="AL98" s="65">
        <v>4</v>
      </c>
      <c r="AM98" s="83"/>
    </row>
    <row r="99" spans="1:39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38"/>
      <c r="AM99" s="83"/>
    </row>
    <row r="100" spans="1:39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38"/>
      <c r="AM100" s="83"/>
    </row>
    <row r="101" spans="1:39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9" x14ac:dyDescent="0.25">
      <c r="A103" t="s">
        <v>24</v>
      </c>
      <c r="B103">
        <v>9</v>
      </c>
    </row>
    <row r="104" spans="1:39" x14ac:dyDescent="0.25">
      <c r="A104" t="s">
        <v>25</v>
      </c>
    </row>
  </sheetData>
  <sheetProtection sheet="1" objects="1" scenarios="1"/>
  <mergeCells count="65">
    <mergeCell ref="A28:J28"/>
    <mergeCell ref="C29:J29"/>
    <mergeCell ref="C30:J30"/>
    <mergeCell ref="A1:AE1"/>
    <mergeCell ref="A6:AL6"/>
    <mergeCell ref="A7:AL7"/>
    <mergeCell ref="A8:AE8"/>
    <mergeCell ref="A9:AL9"/>
    <mergeCell ref="C31:J31"/>
    <mergeCell ref="C32:J32"/>
    <mergeCell ref="A35:O35"/>
    <mergeCell ref="B37:U37"/>
    <mergeCell ref="B52:U52"/>
    <mergeCell ref="B53:U53"/>
    <mergeCell ref="B54:U54"/>
    <mergeCell ref="B55:U55"/>
    <mergeCell ref="B56:U56"/>
    <mergeCell ref="B57:U57"/>
    <mergeCell ref="AI47:AL48"/>
    <mergeCell ref="B49:U49"/>
    <mergeCell ref="A50:U50"/>
    <mergeCell ref="V50:AL50"/>
    <mergeCell ref="B51:U51"/>
    <mergeCell ref="AC47:AH48"/>
    <mergeCell ref="V47:AA48"/>
    <mergeCell ref="A58:U58"/>
    <mergeCell ref="V58:AL58"/>
    <mergeCell ref="B59:U59"/>
    <mergeCell ref="B73:U73"/>
    <mergeCell ref="B61:U61"/>
    <mergeCell ref="A66:O66"/>
    <mergeCell ref="V67:AA68"/>
    <mergeCell ref="B69:U69"/>
    <mergeCell ref="A70:U70"/>
    <mergeCell ref="V70:AL70"/>
    <mergeCell ref="B71:U71"/>
    <mergeCell ref="B72:U72"/>
    <mergeCell ref="AC67:AH68"/>
    <mergeCell ref="AI67:AL68"/>
    <mergeCell ref="B60:U60"/>
    <mergeCell ref="B74:U74"/>
    <mergeCell ref="B75:U75"/>
    <mergeCell ref="B76:U76"/>
    <mergeCell ref="B77:U77"/>
    <mergeCell ref="B78:U78"/>
    <mergeCell ref="B79:U79"/>
    <mergeCell ref="B80:U80"/>
    <mergeCell ref="B81:U81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11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style="52" bestFit="1" customWidth="1"/>
    <col min="39" max="39" width="34.28515625" customWidth="1"/>
    <col min="40" max="40" width="6.7109375" bestFit="1" customWidth="1"/>
    <col min="41" max="41" width="6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79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53"/>
    </row>
    <row r="11" spans="1:38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3"/>
    </row>
    <row r="12" spans="1:38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3"/>
    </row>
    <row r="13" spans="1:38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3"/>
    </row>
    <row r="14" spans="1:38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3"/>
    </row>
    <row r="15" spans="1:38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3"/>
    </row>
    <row r="16" spans="1:3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3"/>
    </row>
    <row r="17" spans="1:38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3"/>
    </row>
    <row r="18" spans="1:38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3"/>
    </row>
    <row r="19" spans="1:38" x14ac:dyDescent="0.25">
      <c r="A19" s="44"/>
      <c r="B19" s="44"/>
      <c r="C19" s="44"/>
      <c r="D19" s="44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3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3"/>
    </row>
    <row r="29" spans="1:38" ht="18" x14ac:dyDescent="0.25">
      <c r="A29" s="2"/>
      <c r="B29" s="2"/>
      <c r="C29" s="136" t="s">
        <v>2</v>
      </c>
      <c r="D29" s="136"/>
      <c r="E29" s="136"/>
      <c r="F29" s="136"/>
      <c r="G29" s="136"/>
      <c r="H29" s="136"/>
      <c r="I29" s="136"/>
      <c r="J29" s="13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3"/>
    </row>
    <row r="30" spans="1:38" ht="39.75" customHeight="1" x14ac:dyDescent="0.25">
      <c r="A30" s="2"/>
      <c r="B30" s="2"/>
      <c r="C30" s="136" t="s">
        <v>3</v>
      </c>
      <c r="D30" s="136"/>
      <c r="E30" s="136"/>
      <c r="F30" s="136"/>
      <c r="G30" s="136"/>
      <c r="H30" s="136"/>
      <c r="I30" s="136"/>
      <c r="J30" s="13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53"/>
    </row>
    <row r="31" spans="1:38" ht="18" x14ac:dyDescent="0.25">
      <c r="A31" s="2"/>
      <c r="B31" s="2"/>
      <c r="C31" s="136" t="s">
        <v>4</v>
      </c>
      <c r="D31" s="136"/>
      <c r="E31" s="136"/>
      <c r="F31" s="136"/>
      <c r="G31" s="136"/>
      <c r="H31" s="136"/>
      <c r="I31" s="136"/>
      <c r="J31" s="1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8" x14ac:dyDescent="0.25">
      <c r="C33" s="44"/>
      <c r="D33" s="44"/>
      <c r="E33" s="44"/>
      <c r="F33" s="44"/>
      <c r="G33" s="44"/>
      <c r="H33" s="44"/>
      <c r="I33" s="44"/>
      <c r="J33" s="44"/>
    </row>
    <row r="34" spans="1:38" x14ac:dyDescent="0.25">
      <c r="C34" s="44"/>
      <c r="D34" s="44"/>
      <c r="E34" s="44"/>
      <c r="F34" s="44"/>
      <c r="G34" s="44"/>
      <c r="H34" s="44"/>
      <c r="I34" s="44"/>
      <c r="J34" s="44"/>
    </row>
    <row r="35" spans="1:38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</row>
    <row r="36" spans="1:38" x14ac:dyDescent="0.25">
      <c r="C36" s="44"/>
      <c r="D36" s="44"/>
      <c r="E36" s="44"/>
      <c r="F36" s="44"/>
      <c r="G36" s="44"/>
      <c r="H36" s="44"/>
      <c r="I36" s="44"/>
      <c r="J36" s="44"/>
    </row>
    <row r="37" spans="1:38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8" ht="18.75" x14ac:dyDescent="0.3">
      <c r="A38" s="7"/>
      <c r="B38" s="8"/>
      <c r="C38" s="44"/>
      <c r="D38" s="44"/>
      <c r="E38" s="44"/>
      <c r="F38" s="44"/>
      <c r="G38" s="44"/>
      <c r="H38" s="44"/>
      <c r="I38" s="44"/>
      <c r="J38" s="44"/>
    </row>
    <row r="39" spans="1:38" ht="18.75" x14ac:dyDescent="0.3">
      <c r="A39" s="7"/>
      <c r="B39" s="8"/>
      <c r="C39" s="44"/>
      <c r="D39" s="44"/>
      <c r="E39" s="44"/>
      <c r="F39" s="44"/>
      <c r="G39" s="44"/>
      <c r="H39" s="44"/>
      <c r="I39" s="44"/>
      <c r="J39" s="44"/>
    </row>
    <row r="40" spans="1:38" ht="18.75" x14ac:dyDescent="0.3">
      <c r="A40" s="7"/>
      <c r="B40" s="8"/>
      <c r="C40" s="44"/>
      <c r="D40" s="44"/>
      <c r="E40" s="44"/>
      <c r="F40" s="44"/>
      <c r="G40" s="44"/>
      <c r="H40" s="44"/>
      <c r="I40" s="44"/>
      <c r="J40" s="44"/>
    </row>
    <row r="41" spans="1:38" ht="18.75" x14ac:dyDescent="0.3">
      <c r="A41" s="7"/>
      <c r="B41" s="8"/>
      <c r="C41" s="44"/>
      <c r="D41" s="44"/>
      <c r="E41" s="44"/>
      <c r="F41" s="44"/>
      <c r="G41" s="44"/>
      <c r="H41" s="44"/>
      <c r="I41" s="44"/>
      <c r="J41" s="44"/>
    </row>
    <row r="42" spans="1:38" ht="18.75" x14ac:dyDescent="0.3">
      <c r="A42" s="7"/>
      <c r="B42" s="8"/>
      <c r="C42" s="44"/>
      <c r="D42" s="44"/>
      <c r="E42" s="44"/>
      <c r="F42" s="44"/>
      <c r="G42" s="44"/>
      <c r="H42" s="44"/>
      <c r="I42" s="44"/>
      <c r="J42" s="44"/>
    </row>
    <row r="43" spans="1:38" ht="18.75" x14ac:dyDescent="0.3">
      <c r="A43" s="7"/>
      <c r="B43" s="8"/>
      <c r="C43" s="44"/>
      <c r="D43" s="44"/>
      <c r="E43" s="44"/>
      <c r="F43" s="44"/>
      <c r="G43" s="44"/>
      <c r="H43" s="44"/>
      <c r="I43" s="44"/>
      <c r="J43" s="44"/>
    </row>
    <row r="44" spans="1:38" x14ac:dyDescent="0.25">
      <c r="C44" s="44"/>
      <c r="D44" s="44"/>
      <c r="E44" s="44"/>
      <c r="F44" s="44"/>
      <c r="G44" s="44"/>
      <c r="H44" s="44"/>
      <c r="I44" s="44"/>
      <c r="J44" s="44"/>
    </row>
    <row r="45" spans="1:38" ht="18.75" x14ac:dyDescent="0.3">
      <c r="B45" s="9"/>
      <c r="C45" s="44"/>
      <c r="D45" s="44"/>
      <c r="E45" s="44"/>
      <c r="F45" s="44"/>
      <c r="G45" s="44"/>
      <c r="H45" s="44"/>
      <c r="I45" s="44"/>
      <c r="J45" s="44"/>
    </row>
    <row r="46" spans="1:38" x14ac:dyDescent="0.25">
      <c r="C46" s="44"/>
      <c r="D46" s="44"/>
      <c r="E46" s="44"/>
      <c r="F46" s="44"/>
      <c r="G46" s="44"/>
      <c r="H46" s="44"/>
      <c r="I46" s="44"/>
      <c r="J46" s="44"/>
    </row>
    <row r="47" spans="1:38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8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39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</row>
    <row r="50" spans="1:39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/>
    </row>
    <row r="51" spans="1:39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68">
        <v>0</v>
      </c>
      <c r="W51" s="68">
        <v>0</v>
      </c>
      <c r="X51" s="68">
        <v>0</v>
      </c>
      <c r="Y51" s="68">
        <v>6</v>
      </c>
      <c r="Z51" s="68">
        <v>8</v>
      </c>
      <c r="AA51" s="68">
        <v>0</v>
      </c>
      <c r="AB51" s="68">
        <v>14</v>
      </c>
      <c r="AC51" s="20">
        <f>V51/$AB51</f>
        <v>0</v>
      </c>
      <c r="AD51" s="20">
        <f t="shared" ref="AD51:AH57" si="0">W51/$AB51</f>
        <v>0</v>
      </c>
      <c r="AE51" s="20">
        <f t="shared" si="0"/>
        <v>0</v>
      </c>
      <c r="AF51" s="20">
        <f t="shared" si="0"/>
        <v>0.42857142857142855</v>
      </c>
      <c r="AG51" s="20">
        <f t="shared" si="0"/>
        <v>0.5714285714285714</v>
      </c>
      <c r="AH51" s="20">
        <f t="shared" si="0"/>
        <v>0</v>
      </c>
      <c r="AI51" s="69">
        <v>4.57</v>
      </c>
      <c r="AJ51" s="70">
        <v>5</v>
      </c>
      <c r="AK51" s="68">
        <v>5</v>
      </c>
      <c r="AL51" s="68">
        <v>1</v>
      </c>
      <c r="AM51"/>
    </row>
    <row r="52" spans="1:39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68">
        <v>0</v>
      </c>
      <c r="W52" s="68">
        <v>0</v>
      </c>
      <c r="X52" s="68">
        <v>0</v>
      </c>
      <c r="Y52" s="68">
        <v>7</v>
      </c>
      <c r="Z52" s="68">
        <v>7</v>
      </c>
      <c r="AA52" s="68">
        <v>0</v>
      </c>
      <c r="AB52" s="68">
        <v>14</v>
      </c>
      <c r="AC52" s="20">
        <f t="shared" ref="AC52:AC57" si="1">V52/$AB52</f>
        <v>0</v>
      </c>
      <c r="AD52" s="20">
        <f t="shared" si="0"/>
        <v>0</v>
      </c>
      <c r="AE52" s="20">
        <f t="shared" si="0"/>
        <v>0</v>
      </c>
      <c r="AF52" s="20">
        <f t="shared" si="0"/>
        <v>0.5</v>
      </c>
      <c r="AG52" s="20">
        <f t="shared" si="0"/>
        <v>0.5</v>
      </c>
      <c r="AH52" s="20">
        <f t="shared" si="0"/>
        <v>0</v>
      </c>
      <c r="AI52" s="69">
        <v>4.5</v>
      </c>
      <c r="AJ52" s="70">
        <v>4.5</v>
      </c>
      <c r="AK52" s="68">
        <v>4</v>
      </c>
      <c r="AL52" s="68">
        <v>1</v>
      </c>
      <c r="AM52"/>
    </row>
    <row r="53" spans="1:39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68">
        <v>1</v>
      </c>
      <c r="W53" s="68">
        <v>1</v>
      </c>
      <c r="X53" s="68">
        <v>0</v>
      </c>
      <c r="Y53" s="68">
        <v>1</v>
      </c>
      <c r="Z53" s="68">
        <v>11</v>
      </c>
      <c r="AA53" s="68">
        <v>0</v>
      </c>
      <c r="AB53" s="68">
        <v>14</v>
      </c>
      <c r="AC53" s="20">
        <f t="shared" si="1"/>
        <v>7.1428571428571425E-2</v>
      </c>
      <c r="AD53" s="20">
        <f t="shared" si="0"/>
        <v>7.1428571428571425E-2</v>
      </c>
      <c r="AE53" s="20">
        <f t="shared" si="0"/>
        <v>0</v>
      </c>
      <c r="AF53" s="20">
        <f t="shared" si="0"/>
        <v>7.1428571428571425E-2</v>
      </c>
      <c r="AG53" s="20">
        <f t="shared" si="0"/>
        <v>0.7857142857142857</v>
      </c>
      <c r="AH53" s="20">
        <f t="shared" si="0"/>
        <v>0</v>
      </c>
      <c r="AI53" s="69">
        <v>4.43</v>
      </c>
      <c r="AJ53" s="70">
        <v>5</v>
      </c>
      <c r="AK53" s="68">
        <v>5</v>
      </c>
      <c r="AL53" s="68">
        <v>1</v>
      </c>
      <c r="AM53"/>
    </row>
    <row r="54" spans="1:39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68">
        <v>0</v>
      </c>
      <c r="W54" s="68">
        <v>0</v>
      </c>
      <c r="X54" s="68">
        <v>2</v>
      </c>
      <c r="Y54" s="68">
        <v>2</v>
      </c>
      <c r="Z54" s="68">
        <v>10</v>
      </c>
      <c r="AA54" s="68">
        <v>0</v>
      </c>
      <c r="AB54" s="68">
        <v>14</v>
      </c>
      <c r="AC54" s="20">
        <f t="shared" si="1"/>
        <v>0</v>
      </c>
      <c r="AD54" s="20">
        <f t="shared" si="0"/>
        <v>0</v>
      </c>
      <c r="AE54" s="20">
        <f t="shared" si="0"/>
        <v>0.14285714285714285</v>
      </c>
      <c r="AF54" s="20">
        <f t="shared" si="0"/>
        <v>0.14285714285714285</v>
      </c>
      <c r="AG54" s="20">
        <f t="shared" si="0"/>
        <v>0.7142857142857143</v>
      </c>
      <c r="AH54" s="20">
        <f t="shared" si="0"/>
        <v>0</v>
      </c>
      <c r="AI54" s="69">
        <v>4.57</v>
      </c>
      <c r="AJ54" s="70">
        <v>5</v>
      </c>
      <c r="AK54" s="68">
        <v>5</v>
      </c>
      <c r="AL54" s="68">
        <v>1</v>
      </c>
      <c r="AM54"/>
    </row>
    <row r="55" spans="1:39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68">
        <v>0</v>
      </c>
      <c r="W55" s="68">
        <v>0</v>
      </c>
      <c r="X55" s="68">
        <v>0</v>
      </c>
      <c r="Y55" s="68">
        <v>6</v>
      </c>
      <c r="Z55" s="68">
        <v>8</v>
      </c>
      <c r="AA55" s="68">
        <v>0</v>
      </c>
      <c r="AB55" s="68">
        <v>14</v>
      </c>
      <c r="AC55" s="20">
        <f t="shared" si="1"/>
        <v>0</v>
      </c>
      <c r="AD55" s="20">
        <f t="shared" si="0"/>
        <v>0</v>
      </c>
      <c r="AE55" s="20">
        <f t="shared" si="0"/>
        <v>0</v>
      </c>
      <c r="AF55" s="20">
        <f t="shared" si="0"/>
        <v>0.42857142857142855</v>
      </c>
      <c r="AG55" s="20">
        <f t="shared" si="0"/>
        <v>0.5714285714285714</v>
      </c>
      <c r="AH55" s="20">
        <f t="shared" si="0"/>
        <v>0</v>
      </c>
      <c r="AI55" s="69">
        <v>4.57</v>
      </c>
      <c r="AJ55" s="70">
        <v>5</v>
      </c>
      <c r="AK55" s="68">
        <v>5</v>
      </c>
      <c r="AL55" s="68">
        <v>1</v>
      </c>
      <c r="AM55"/>
    </row>
    <row r="56" spans="1:39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68">
        <v>0</v>
      </c>
      <c r="W56" s="68">
        <v>0</v>
      </c>
      <c r="X56" s="68">
        <v>0</v>
      </c>
      <c r="Y56" s="68">
        <v>5</v>
      </c>
      <c r="Z56" s="68">
        <v>9</v>
      </c>
      <c r="AA56" s="68">
        <v>0</v>
      </c>
      <c r="AB56" s="68">
        <v>14</v>
      </c>
      <c r="AC56" s="20">
        <f t="shared" si="1"/>
        <v>0</v>
      </c>
      <c r="AD56" s="20">
        <f t="shared" si="0"/>
        <v>0</v>
      </c>
      <c r="AE56" s="20">
        <f t="shared" si="0"/>
        <v>0</v>
      </c>
      <c r="AF56" s="20">
        <f t="shared" si="0"/>
        <v>0.35714285714285715</v>
      </c>
      <c r="AG56" s="20">
        <f t="shared" si="0"/>
        <v>0.6428571428571429</v>
      </c>
      <c r="AH56" s="20">
        <f t="shared" si="0"/>
        <v>0</v>
      </c>
      <c r="AI56" s="69">
        <v>4.6399999999999997</v>
      </c>
      <c r="AJ56" s="70">
        <v>5</v>
      </c>
      <c r="AK56" s="68">
        <v>5</v>
      </c>
      <c r="AL56" s="68">
        <v>0</v>
      </c>
      <c r="AM56"/>
    </row>
    <row r="57" spans="1:39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68">
        <v>0</v>
      </c>
      <c r="W57" s="68">
        <v>1</v>
      </c>
      <c r="X57" s="68">
        <v>3</v>
      </c>
      <c r="Y57" s="68">
        <v>3</v>
      </c>
      <c r="Z57" s="68">
        <v>7</v>
      </c>
      <c r="AA57" s="68">
        <v>0</v>
      </c>
      <c r="AB57" s="68">
        <v>14</v>
      </c>
      <c r="AC57" s="20">
        <f t="shared" si="1"/>
        <v>0</v>
      </c>
      <c r="AD57" s="20">
        <f t="shared" si="0"/>
        <v>7.1428571428571425E-2</v>
      </c>
      <c r="AE57" s="20">
        <f t="shared" si="0"/>
        <v>0.21428571428571427</v>
      </c>
      <c r="AF57" s="20">
        <f t="shared" si="0"/>
        <v>0.21428571428571427</v>
      </c>
      <c r="AG57" s="20">
        <f t="shared" si="0"/>
        <v>0.5</v>
      </c>
      <c r="AH57" s="20">
        <f t="shared" si="0"/>
        <v>0</v>
      </c>
      <c r="AI57" s="69">
        <v>4.1399999999999997</v>
      </c>
      <c r="AJ57" s="69">
        <v>4.5</v>
      </c>
      <c r="AK57" s="68">
        <v>5</v>
      </c>
      <c r="AL57" s="68">
        <v>1</v>
      </c>
      <c r="AM57"/>
    </row>
    <row r="58" spans="1:39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/>
    </row>
    <row r="59" spans="1:39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68">
        <v>0</v>
      </c>
      <c r="W59" s="68">
        <v>0</v>
      </c>
      <c r="X59" s="68">
        <v>0</v>
      </c>
      <c r="Y59" s="68">
        <v>5</v>
      </c>
      <c r="Z59" s="68">
        <v>9</v>
      </c>
      <c r="AA59" s="68">
        <v>0</v>
      </c>
      <c r="AB59" s="68">
        <v>14</v>
      </c>
      <c r="AC59" s="20">
        <f>V59/$AB59</f>
        <v>0</v>
      </c>
      <c r="AD59" s="20">
        <f t="shared" ref="AD59:AH61" si="2">W59/$AB59</f>
        <v>0</v>
      </c>
      <c r="AE59" s="20">
        <f t="shared" si="2"/>
        <v>0</v>
      </c>
      <c r="AF59" s="20">
        <f t="shared" si="2"/>
        <v>0.35714285714285715</v>
      </c>
      <c r="AG59" s="20">
        <f t="shared" si="2"/>
        <v>0.6428571428571429</v>
      </c>
      <c r="AH59" s="20">
        <f t="shared" si="2"/>
        <v>0</v>
      </c>
      <c r="AI59" s="69">
        <v>4.6399999999999997</v>
      </c>
      <c r="AJ59" s="70">
        <v>5</v>
      </c>
      <c r="AK59" s="68">
        <v>5</v>
      </c>
      <c r="AL59" s="68">
        <v>0</v>
      </c>
      <c r="AM59"/>
    </row>
    <row r="60" spans="1:39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68">
        <v>0</v>
      </c>
      <c r="W60" s="68">
        <v>0</v>
      </c>
      <c r="X60" s="68">
        <v>0</v>
      </c>
      <c r="Y60" s="68">
        <v>5</v>
      </c>
      <c r="Z60" s="68">
        <v>9</v>
      </c>
      <c r="AA60" s="68">
        <v>0</v>
      </c>
      <c r="AB60" s="68">
        <v>14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0</v>
      </c>
      <c r="AF60" s="20">
        <f t="shared" si="2"/>
        <v>0.35714285714285715</v>
      </c>
      <c r="AG60" s="20">
        <f t="shared" si="2"/>
        <v>0.6428571428571429</v>
      </c>
      <c r="AH60" s="20">
        <f t="shared" si="2"/>
        <v>0</v>
      </c>
      <c r="AI60" s="69">
        <v>4.6399999999999997</v>
      </c>
      <c r="AJ60" s="69">
        <v>5</v>
      </c>
      <c r="AK60" s="68">
        <v>5</v>
      </c>
      <c r="AL60" s="68">
        <v>0</v>
      </c>
      <c r="AM60"/>
    </row>
    <row r="61" spans="1:39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68">
        <v>0</v>
      </c>
      <c r="W61" s="68">
        <v>0</v>
      </c>
      <c r="X61" s="68">
        <v>1</v>
      </c>
      <c r="Y61" s="68">
        <v>5</v>
      </c>
      <c r="Z61" s="68">
        <v>8</v>
      </c>
      <c r="AA61" s="68">
        <v>0</v>
      </c>
      <c r="AB61" s="68">
        <v>14</v>
      </c>
      <c r="AC61" s="20">
        <f t="shared" si="3"/>
        <v>0</v>
      </c>
      <c r="AD61" s="20">
        <f t="shared" si="2"/>
        <v>0</v>
      </c>
      <c r="AE61" s="20">
        <f t="shared" si="2"/>
        <v>7.1428571428571425E-2</v>
      </c>
      <c r="AF61" s="20">
        <f t="shared" si="2"/>
        <v>0.35714285714285715</v>
      </c>
      <c r="AG61" s="20">
        <f t="shared" si="2"/>
        <v>0.5714285714285714</v>
      </c>
      <c r="AH61" s="20">
        <f t="shared" si="2"/>
        <v>0</v>
      </c>
      <c r="AI61" s="69">
        <v>4.5</v>
      </c>
      <c r="AJ61" s="70">
        <v>5</v>
      </c>
      <c r="AK61" s="68">
        <v>5</v>
      </c>
      <c r="AL61" s="68">
        <v>1</v>
      </c>
      <c r="AM61"/>
    </row>
    <row r="62" spans="1:39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/>
    </row>
    <row r="63" spans="1:39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/>
    </row>
    <row r="64" spans="1:39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/>
    </row>
    <row r="65" spans="1:39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/>
    </row>
    <row r="66" spans="1:39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/>
    </row>
    <row r="67" spans="1:39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</row>
    <row r="68" spans="1:39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</row>
    <row r="69" spans="1:39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/>
    </row>
    <row r="70" spans="1:39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/>
    </row>
    <row r="71" spans="1:39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85">
        <v>0</v>
      </c>
      <c r="W71" s="85">
        <v>2</v>
      </c>
      <c r="X71" s="85">
        <v>4</v>
      </c>
      <c r="Y71" s="85">
        <v>3</v>
      </c>
      <c r="Z71" s="85">
        <v>5</v>
      </c>
      <c r="AA71" s="85">
        <v>0</v>
      </c>
      <c r="AB71" s="85">
        <v>14</v>
      </c>
      <c r="AC71" s="20">
        <f>V71/$AB71</f>
        <v>0</v>
      </c>
      <c r="AD71" s="20">
        <f t="shared" ref="AD71:AH81" si="4">W71/$AB71</f>
        <v>0.14285714285714285</v>
      </c>
      <c r="AE71" s="20">
        <f t="shared" si="4"/>
        <v>0.2857142857142857</v>
      </c>
      <c r="AF71" s="20">
        <f t="shared" si="4"/>
        <v>0.21428571428571427</v>
      </c>
      <c r="AG71" s="20">
        <f t="shared" si="4"/>
        <v>0.35714285714285715</v>
      </c>
      <c r="AH71" s="20">
        <f t="shared" si="4"/>
        <v>0</v>
      </c>
      <c r="AI71" s="69">
        <v>3.79</v>
      </c>
      <c r="AJ71" s="69">
        <v>4</v>
      </c>
      <c r="AK71" s="68">
        <v>5</v>
      </c>
      <c r="AL71" s="68">
        <v>1</v>
      </c>
      <c r="AM71"/>
    </row>
    <row r="72" spans="1:39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85">
        <v>0</v>
      </c>
      <c r="W72" s="85">
        <v>6</v>
      </c>
      <c r="X72" s="85">
        <v>3</v>
      </c>
      <c r="Y72" s="85">
        <v>3</v>
      </c>
      <c r="Z72" s="85">
        <v>2</v>
      </c>
      <c r="AA72" s="85">
        <v>0</v>
      </c>
      <c r="AB72" s="85">
        <v>14</v>
      </c>
      <c r="AC72" s="20">
        <f t="shared" ref="AC72:AC81" si="5">V72/$AB72</f>
        <v>0</v>
      </c>
      <c r="AD72" s="20">
        <f t="shared" si="4"/>
        <v>0.42857142857142855</v>
      </c>
      <c r="AE72" s="20">
        <f t="shared" si="4"/>
        <v>0.21428571428571427</v>
      </c>
      <c r="AF72" s="20">
        <f t="shared" si="4"/>
        <v>0.21428571428571427</v>
      </c>
      <c r="AG72" s="20">
        <f t="shared" si="4"/>
        <v>0.14285714285714285</v>
      </c>
      <c r="AH72" s="20">
        <f t="shared" si="4"/>
        <v>0</v>
      </c>
      <c r="AI72" s="69">
        <v>3.07</v>
      </c>
      <c r="AJ72" s="70">
        <v>3</v>
      </c>
      <c r="AK72" s="68">
        <v>2</v>
      </c>
      <c r="AL72" s="68">
        <v>1</v>
      </c>
      <c r="AM72"/>
    </row>
    <row r="73" spans="1:39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85">
        <v>0</v>
      </c>
      <c r="W73" s="85">
        <v>1</v>
      </c>
      <c r="X73" s="85">
        <v>1</v>
      </c>
      <c r="Y73" s="85">
        <v>8</v>
      </c>
      <c r="Z73" s="85">
        <v>4</v>
      </c>
      <c r="AA73" s="85">
        <v>0</v>
      </c>
      <c r="AB73" s="85">
        <v>14</v>
      </c>
      <c r="AC73" s="20">
        <f t="shared" si="5"/>
        <v>0</v>
      </c>
      <c r="AD73" s="20">
        <f t="shared" si="4"/>
        <v>7.1428571428571425E-2</v>
      </c>
      <c r="AE73" s="20">
        <f t="shared" si="4"/>
        <v>7.1428571428571425E-2</v>
      </c>
      <c r="AF73" s="20">
        <f t="shared" si="4"/>
        <v>0.5714285714285714</v>
      </c>
      <c r="AG73" s="20">
        <f t="shared" si="4"/>
        <v>0.2857142857142857</v>
      </c>
      <c r="AH73" s="20">
        <f t="shared" si="4"/>
        <v>0</v>
      </c>
      <c r="AI73" s="69">
        <v>4.07</v>
      </c>
      <c r="AJ73" s="70">
        <v>4</v>
      </c>
      <c r="AK73" s="68">
        <v>4</v>
      </c>
      <c r="AL73" s="68">
        <v>1</v>
      </c>
      <c r="AM73"/>
    </row>
    <row r="74" spans="1:39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85">
        <v>0</v>
      </c>
      <c r="W74" s="85">
        <v>1</v>
      </c>
      <c r="X74" s="85">
        <v>3</v>
      </c>
      <c r="Y74" s="85">
        <v>6</v>
      </c>
      <c r="Z74" s="85">
        <v>4</v>
      </c>
      <c r="AA74" s="85">
        <v>0</v>
      </c>
      <c r="AB74" s="85">
        <v>14</v>
      </c>
      <c r="AC74" s="20">
        <f t="shared" si="5"/>
        <v>0</v>
      </c>
      <c r="AD74" s="20">
        <f t="shared" si="4"/>
        <v>7.1428571428571425E-2</v>
      </c>
      <c r="AE74" s="20">
        <f t="shared" si="4"/>
        <v>0.21428571428571427</v>
      </c>
      <c r="AF74" s="20">
        <f t="shared" si="4"/>
        <v>0.42857142857142855</v>
      </c>
      <c r="AG74" s="20">
        <f t="shared" si="4"/>
        <v>0.2857142857142857</v>
      </c>
      <c r="AH74" s="20">
        <f t="shared" si="4"/>
        <v>0</v>
      </c>
      <c r="AI74" s="69">
        <v>3.93</v>
      </c>
      <c r="AJ74" s="70">
        <v>4</v>
      </c>
      <c r="AK74" s="68">
        <v>4</v>
      </c>
      <c r="AL74" s="68">
        <v>1</v>
      </c>
      <c r="AM74"/>
    </row>
    <row r="75" spans="1:39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85">
        <v>0</v>
      </c>
      <c r="W75" s="85">
        <v>1</v>
      </c>
      <c r="X75" s="85">
        <v>5</v>
      </c>
      <c r="Y75" s="85">
        <v>5</v>
      </c>
      <c r="Z75" s="85">
        <v>3</v>
      </c>
      <c r="AA75" s="85">
        <v>0</v>
      </c>
      <c r="AB75" s="85">
        <v>14</v>
      </c>
      <c r="AC75" s="20">
        <f t="shared" si="5"/>
        <v>0</v>
      </c>
      <c r="AD75" s="20">
        <f t="shared" si="4"/>
        <v>7.1428571428571425E-2</v>
      </c>
      <c r="AE75" s="20">
        <f t="shared" si="4"/>
        <v>0.35714285714285715</v>
      </c>
      <c r="AF75" s="20">
        <f t="shared" si="4"/>
        <v>0.35714285714285715</v>
      </c>
      <c r="AG75" s="20">
        <f t="shared" si="4"/>
        <v>0.21428571428571427</v>
      </c>
      <c r="AH75" s="20">
        <f t="shared" si="4"/>
        <v>0</v>
      </c>
      <c r="AI75" s="69">
        <v>3.71</v>
      </c>
      <c r="AJ75" s="70">
        <v>4</v>
      </c>
      <c r="AK75" s="68">
        <v>3</v>
      </c>
      <c r="AL75" s="68">
        <v>1</v>
      </c>
      <c r="AM75"/>
    </row>
    <row r="76" spans="1:39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85">
        <v>0</v>
      </c>
      <c r="W76" s="85">
        <v>1</v>
      </c>
      <c r="X76" s="85">
        <v>4</v>
      </c>
      <c r="Y76" s="85">
        <v>3</v>
      </c>
      <c r="Z76" s="85">
        <v>6</v>
      </c>
      <c r="AA76" s="85">
        <v>0</v>
      </c>
      <c r="AB76" s="85">
        <v>14</v>
      </c>
      <c r="AC76" s="20">
        <f t="shared" si="5"/>
        <v>0</v>
      </c>
      <c r="AD76" s="20">
        <f t="shared" si="4"/>
        <v>7.1428571428571425E-2</v>
      </c>
      <c r="AE76" s="20">
        <f t="shared" si="4"/>
        <v>0.2857142857142857</v>
      </c>
      <c r="AF76" s="20">
        <f t="shared" si="4"/>
        <v>0.21428571428571427</v>
      </c>
      <c r="AG76" s="20">
        <f t="shared" si="4"/>
        <v>0.42857142857142855</v>
      </c>
      <c r="AH76" s="20">
        <f t="shared" si="4"/>
        <v>0</v>
      </c>
      <c r="AI76" s="69">
        <v>4</v>
      </c>
      <c r="AJ76" s="70">
        <v>4</v>
      </c>
      <c r="AK76" s="68">
        <v>5</v>
      </c>
      <c r="AL76" s="68">
        <v>1</v>
      </c>
      <c r="AM76"/>
    </row>
    <row r="77" spans="1:39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85">
        <v>0</v>
      </c>
      <c r="W77" s="85">
        <v>5</v>
      </c>
      <c r="X77" s="85">
        <v>3</v>
      </c>
      <c r="Y77" s="85">
        <v>3</v>
      </c>
      <c r="Z77" s="85">
        <v>3</v>
      </c>
      <c r="AA77" s="85">
        <v>0</v>
      </c>
      <c r="AB77" s="85">
        <v>14</v>
      </c>
      <c r="AC77" s="20">
        <f t="shared" si="5"/>
        <v>0</v>
      </c>
      <c r="AD77" s="20">
        <f t="shared" si="4"/>
        <v>0.35714285714285715</v>
      </c>
      <c r="AE77" s="20">
        <f t="shared" si="4"/>
        <v>0.21428571428571427</v>
      </c>
      <c r="AF77" s="20">
        <f t="shared" si="4"/>
        <v>0.21428571428571427</v>
      </c>
      <c r="AG77" s="20">
        <f t="shared" si="4"/>
        <v>0.21428571428571427</v>
      </c>
      <c r="AH77" s="20">
        <f t="shared" si="4"/>
        <v>0</v>
      </c>
      <c r="AI77" s="69">
        <v>3.29</v>
      </c>
      <c r="AJ77" s="70">
        <v>3</v>
      </c>
      <c r="AK77" s="68">
        <v>2</v>
      </c>
      <c r="AL77" s="68">
        <v>1</v>
      </c>
      <c r="AM77"/>
    </row>
    <row r="78" spans="1:39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85">
        <v>0</v>
      </c>
      <c r="W78" s="85">
        <v>4</v>
      </c>
      <c r="X78" s="85">
        <v>1</v>
      </c>
      <c r="Y78" s="85">
        <v>3</v>
      </c>
      <c r="Z78" s="85">
        <v>6</v>
      </c>
      <c r="AA78" s="85">
        <v>0</v>
      </c>
      <c r="AB78" s="85">
        <v>14</v>
      </c>
      <c r="AC78" s="20">
        <f t="shared" si="5"/>
        <v>0</v>
      </c>
      <c r="AD78" s="20">
        <f t="shared" si="4"/>
        <v>0.2857142857142857</v>
      </c>
      <c r="AE78" s="20">
        <f t="shared" si="4"/>
        <v>7.1428571428571425E-2</v>
      </c>
      <c r="AF78" s="20">
        <f t="shared" si="4"/>
        <v>0.21428571428571427</v>
      </c>
      <c r="AG78" s="20">
        <f t="shared" si="4"/>
        <v>0.42857142857142855</v>
      </c>
      <c r="AH78" s="20">
        <f t="shared" si="4"/>
        <v>0</v>
      </c>
      <c r="AI78" s="69">
        <v>3.79</v>
      </c>
      <c r="AJ78" s="69">
        <v>4</v>
      </c>
      <c r="AK78" s="68">
        <v>5</v>
      </c>
      <c r="AL78" s="68">
        <v>1</v>
      </c>
      <c r="AM78"/>
    </row>
    <row r="79" spans="1:39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85">
        <v>1</v>
      </c>
      <c r="W79" s="85">
        <v>5</v>
      </c>
      <c r="X79" s="85">
        <v>1</v>
      </c>
      <c r="Y79" s="85">
        <v>3</v>
      </c>
      <c r="Z79" s="85">
        <v>4</v>
      </c>
      <c r="AA79" s="85">
        <v>0</v>
      </c>
      <c r="AB79" s="85">
        <v>14</v>
      </c>
      <c r="AC79" s="20">
        <f t="shared" si="5"/>
        <v>7.1428571428571425E-2</v>
      </c>
      <c r="AD79" s="20">
        <f t="shared" si="4"/>
        <v>0.35714285714285715</v>
      </c>
      <c r="AE79" s="20">
        <f t="shared" si="4"/>
        <v>7.1428571428571425E-2</v>
      </c>
      <c r="AF79" s="20">
        <f t="shared" si="4"/>
        <v>0.21428571428571427</v>
      </c>
      <c r="AG79" s="20">
        <f t="shared" si="4"/>
        <v>0.2857142857142857</v>
      </c>
      <c r="AH79" s="20">
        <f t="shared" si="4"/>
        <v>0</v>
      </c>
      <c r="AI79" s="69">
        <v>3.29</v>
      </c>
      <c r="AJ79" s="69">
        <v>3.5</v>
      </c>
      <c r="AK79" s="68">
        <v>2</v>
      </c>
      <c r="AL79" s="68">
        <v>1</v>
      </c>
      <c r="AM79"/>
    </row>
    <row r="80" spans="1:39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85">
        <v>0</v>
      </c>
      <c r="W80" s="85">
        <v>1</v>
      </c>
      <c r="X80" s="85">
        <v>3</v>
      </c>
      <c r="Y80" s="85">
        <v>5</v>
      </c>
      <c r="Z80" s="85">
        <v>5</v>
      </c>
      <c r="AA80" s="85">
        <v>0</v>
      </c>
      <c r="AB80" s="85">
        <v>14</v>
      </c>
      <c r="AC80" s="20">
        <f t="shared" si="5"/>
        <v>0</v>
      </c>
      <c r="AD80" s="20">
        <f t="shared" si="4"/>
        <v>7.1428571428571425E-2</v>
      </c>
      <c r="AE80" s="20">
        <f t="shared" si="4"/>
        <v>0.21428571428571427</v>
      </c>
      <c r="AF80" s="20">
        <f t="shared" si="4"/>
        <v>0.35714285714285715</v>
      </c>
      <c r="AG80" s="20">
        <f t="shared" si="4"/>
        <v>0.35714285714285715</v>
      </c>
      <c r="AH80" s="20">
        <f t="shared" si="4"/>
        <v>0</v>
      </c>
      <c r="AI80" s="69">
        <v>4</v>
      </c>
      <c r="AJ80" s="70">
        <v>4</v>
      </c>
      <c r="AK80" s="68">
        <v>4</v>
      </c>
      <c r="AL80" s="68">
        <v>1</v>
      </c>
      <c r="AM80"/>
    </row>
    <row r="81" spans="1:39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85">
        <v>0</v>
      </c>
      <c r="W81" s="85">
        <v>1</v>
      </c>
      <c r="X81" s="85">
        <v>4</v>
      </c>
      <c r="Y81" s="85">
        <v>5</v>
      </c>
      <c r="Z81" s="85">
        <v>4</v>
      </c>
      <c r="AA81" s="85">
        <v>0</v>
      </c>
      <c r="AB81" s="85">
        <v>14</v>
      </c>
      <c r="AC81" s="20">
        <f t="shared" si="5"/>
        <v>0</v>
      </c>
      <c r="AD81" s="20">
        <f t="shared" si="4"/>
        <v>7.1428571428571425E-2</v>
      </c>
      <c r="AE81" s="20">
        <f t="shared" si="4"/>
        <v>0.2857142857142857</v>
      </c>
      <c r="AF81" s="20">
        <f t="shared" si="4"/>
        <v>0.35714285714285715</v>
      </c>
      <c r="AG81" s="20">
        <f t="shared" si="4"/>
        <v>0.2857142857142857</v>
      </c>
      <c r="AH81" s="20">
        <f t="shared" si="4"/>
        <v>0</v>
      </c>
      <c r="AI81" s="69">
        <v>3.86</v>
      </c>
      <c r="AJ81" s="70">
        <v>4</v>
      </c>
      <c r="AK81" s="68">
        <v>4</v>
      </c>
      <c r="AL81" s="68">
        <v>1</v>
      </c>
      <c r="AM81"/>
    </row>
    <row r="84" spans="1:39" x14ac:dyDescent="0.25">
      <c r="AM84" s="47"/>
    </row>
    <row r="85" spans="1:39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47"/>
    </row>
    <row r="86" spans="1:39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  <c r="AM86" s="47"/>
    </row>
    <row r="87" spans="1:39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  <c r="AM87" s="47"/>
    </row>
    <row r="88" spans="1:39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  <c r="AM88" s="47"/>
    </row>
    <row r="89" spans="1:39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  <c r="AM89" s="47"/>
    </row>
    <row r="90" spans="1:39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68">
        <v>1</v>
      </c>
      <c r="W90" s="68">
        <v>2</v>
      </c>
      <c r="X90" s="68">
        <v>1</v>
      </c>
      <c r="Y90" s="68">
        <v>2</v>
      </c>
      <c r="Z90" s="68">
        <v>8</v>
      </c>
      <c r="AA90" s="68">
        <v>0</v>
      </c>
      <c r="AB90" s="68">
        <v>14</v>
      </c>
      <c r="AC90" s="20">
        <f>V90/$AB90</f>
        <v>7.1428571428571425E-2</v>
      </c>
      <c r="AD90" s="20">
        <f t="shared" ref="AD90:AH91" si="6">W90/$AB90</f>
        <v>0.14285714285714285</v>
      </c>
      <c r="AE90" s="20">
        <f t="shared" si="6"/>
        <v>7.1428571428571425E-2</v>
      </c>
      <c r="AF90" s="20">
        <f t="shared" si="6"/>
        <v>0.14285714285714285</v>
      </c>
      <c r="AG90" s="20">
        <f t="shared" si="6"/>
        <v>0.5714285714285714</v>
      </c>
      <c r="AH90" s="20">
        <f t="shared" si="6"/>
        <v>0</v>
      </c>
      <c r="AI90" s="69">
        <v>4</v>
      </c>
      <c r="AJ90" s="69">
        <v>5</v>
      </c>
      <c r="AK90" s="68">
        <v>5</v>
      </c>
      <c r="AL90" s="68">
        <v>1</v>
      </c>
      <c r="AM90" s="47"/>
    </row>
    <row r="91" spans="1:39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68">
        <v>0</v>
      </c>
      <c r="W91" s="68">
        <v>1</v>
      </c>
      <c r="X91" s="68">
        <v>2</v>
      </c>
      <c r="Y91" s="68">
        <v>2</v>
      </c>
      <c r="Z91" s="68">
        <v>9</v>
      </c>
      <c r="AA91" s="68">
        <v>0</v>
      </c>
      <c r="AB91" s="68">
        <v>14</v>
      </c>
      <c r="AC91" s="20">
        <f>V91/$AB91</f>
        <v>0</v>
      </c>
      <c r="AD91" s="20">
        <f t="shared" si="6"/>
        <v>7.1428571428571425E-2</v>
      </c>
      <c r="AE91" s="20">
        <f t="shared" si="6"/>
        <v>0.14285714285714285</v>
      </c>
      <c r="AF91" s="20">
        <f t="shared" si="6"/>
        <v>0.14285714285714285</v>
      </c>
      <c r="AG91" s="20">
        <f t="shared" si="6"/>
        <v>0.6428571428571429</v>
      </c>
      <c r="AH91" s="20">
        <f t="shared" si="6"/>
        <v>0</v>
      </c>
      <c r="AI91" s="69">
        <v>4.3600000000000003</v>
      </c>
      <c r="AJ91" s="70">
        <v>5</v>
      </c>
      <c r="AK91" s="68">
        <v>5</v>
      </c>
      <c r="AL91" s="68">
        <v>1</v>
      </c>
      <c r="AM91" s="47"/>
    </row>
    <row r="92" spans="1:39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  <c r="AM92" s="47"/>
    </row>
    <row r="93" spans="1:39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68">
        <v>0</v>
      </c>
      <c r="W93" s="68">
        <v>0</v>
      </c>
      <c r="X93" s="68">
        <v>0</v>
      </c>
      <c r="Y93" s="68">
        <v>2</v>
      </c>
      <c r="Z93" s="68">
        <v>12</v>
      </c>
      <c r="AA93" s="68">
        <v>0</v>
      </c>
      <c r="AB93" s="68">
        <v>14</v>
      </c>
      <c r="AC93" s="20">
        <f>V93/$AB93</f>
        <v>0</v>
      </c>
      <c r="AD93" s="20">
        <f t="shared" ref="AD93:AH98" si="7">W93/$AB93</f>
        <v>0</v>
      </c>
      <c r="AE93" s="20">
        <f t="shared" si="7"/>
        <v>0</v>
      </c>
      <c r="AF93" s="20">
        <f t="shared" si="7"/>
        <v>0.14285714285714285</v>
      </c>
      <c r="AG93" s="20">
        <f t="shared" si="7"/>
        <v>0.8571428571428571</v>
      </c>
      <c r="AH93" s="20">
        <f t="shared" si="7"/>
        <v>0</v>
      </c>
      <c r="AI93" s="69">
        <v>4.8600000000000003</v>
      </c>
      <c r="AJ93" s="70">
        <v>5</v>
      </c>
      <c r="AK93" s="68">
        <v>5</v>
      </c>
      <c r="AL93" s="68">
        <v>0</v>
      </c>
      <c r="AM93" s="47"/>
    </row>
    <row r="94" spans="1:39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68">
        <v>0</v>
      </c>
      <c r="W94" s="68">
        <v>0</v>
      </c>
      <c r="X94" s="68">
        <v>0</v>
      </c>
      <c r="Y94" s="68">
        <v>3</v>
      </c>
      <c r="Z94" s="68">
        <v>11</v>
      </c>
      <c r="AA94" s="68">
        <v>0</v>
      </c>
      <c r="AB94" s="68">
        <v>14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</v>
      </c>
      <c r="AF94" s="20">
        <f t="shared" si="7"/>
        <v>0.21428571428571427</v>
      </c>
      <c r="AG94" s="20">
        <f t="shared" si="7"/>
        <v>0.7857142857142857</v>
      </c>
      <c r="AH94" s="20">
        <f t="shared" si="7"/>
        <v>0</v>
      </c>
      <c r="AI94" s="69">
        <v>4.79</v>
      </c>
      <c r="AJ94" s="70">
        <v>5</v>
      </c>
      <c r="AK94" s="68">
        <v>5</v>
      </c>
      <c r="AL94" s="68">
        <v>0</v>
      </c>
      <c r="AM94" s="47"/>
    </row>
    <row r="95" spans="1:39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68">
        <v>0</v>
      </c>
      <c r="W95" s="68">
        <v>1</v>
      </c>
      <c r="X95" s="68">
        <v>0</v>
      </c>
      <c r="Y95" s="68">
        <v>3</v>
      </c>
      <c r="Z95" s="68">
        <v>10</v>
      </c>
      <c r="AA95" s="68">
        <v>0</v>
      </c>
      <c r="AB95" s="68">
        <v>14</v>
      </c>
      <c r="AC95" s="20">
        <f t="shared" si="8"/>
        <v>0</v>
      </c>
      <c r="AD95" s="20">
        <f t="shared" si="7"/>
        <v>7.1428571428571425E-2</v>
      </c>
      <c r="AE95" s="20">
        <f t="shared" si="7"/>
        <v>0</v>
      </c>
      <c r="AF95" s="20">
        <f t="shared" si="7"/>
        <v>0.21428571428571427</v>
      </c>
      <c r="AG95" s="20">
        <f t="shared" si="7"/>
        <v>0.7142857142857143</v>
      </c>
      <c r="AH95" s="20">
        <f t="shared" si="7"/>
        <v>0</v>
      </c>
      <c r="AI95" s="69">
        <v>4.57</v>
      </c>
      <c r="AJ95" s="70">
        <v>5</v>
      </c>
      <c r="AK95" s="68">
        <v>5</v>
      </c>
      <c r="AL95" s="68">
        <v>1</v>
      </c>
      <c r="AM95" s="47"/>
    </row>
    <row r="96" spans="1:39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68">
        <v>0</v>
      </c>
      <c r="W96" s="68">
        <v>0</v>
      </c>
      <c r="X96" s="68">
        <v>1</v>
      </c>
      <c r="Y96" s="68">
        <v>1</v>
      </c>
      <c r="Z96" s="68">
        <v>12</v>
      </c>
      <c r="AA96" s="68">
        <v>0</v>
      </c>
      <c r="AB96" s="68">
        <v>14</v>
      </c>
      <c r="AC96" s="20">
        <f t="shared" si="8"/>
        <v>0</v>
      </c>
      <c r="AD96" s="20">
        <f t="shared" si="7"/>
        <v>0</v>
      </c>
      <c r="AE96" s="20">
        <f t="shared" si="7"/>
        <v>7.1428571428571425E-2</v>
      </c>
      <c r="AF96" s="20">
        <f t="shared" si="7"/>
        <v>7.1428571428571425E-2</v>
      </c>
      <c r="AG96" s="20">
        <f t="shared" si="7"/>
        <v>0.8571428571428571</v>
      </c>
      <c r="AH96" s="20">
        <f t="shared" si="7"/>
        <v>0</v>
      </c>
      <c r="AI96" s="69">
        <v>4.79</v>
      </c>
      <c r="AJ96" s="70">
        <v>5</v>
      </c>
      <c r="AK96" s="68">
        <v>5</v>
      </c>
      <c r="AL96" s="68">
        <v>1</v>
      </c>
      <c r="AM96" s="47"/>
    </row>
    <row r="97" spans="1:39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68">
        <v>0</v>
      </c>
      <c r="W97" s="68">
        <v>1</v>
      </c>
      <c r="X97" s="68">
        <v>0</v>
      </c>
      <c r="Y97" s="68">
        <v>4</v>
      </c>
      <c r="Z97" s="68">
        <v>9</v>
      </c>
      <c r="AA97" s="68">
        <v>0</v>
      </c>
      <c r="AB97" s="68">
        <v>14</v>
      </c>
      <c r="AC97" s="20">
        <f t="shared" si="8"/>
        <v>0</v>
      </c>
      <c r="AD97" s="20">
        <f t="shared" si="7"/>
        <v>7.1428571428571425E-2</v>
      </c>
      <c r="AE97" s="20">
        <f t="shared" si="7"/>
        <v>0</v>
      </c>
      <c r="AF97" s="20">
        <f t="shared" si="7"/>
        <v>0.2857142857142857</v>
      </c>
      <c r="AG97" s="20">
        <f t="shared" si="7"/>
        <v>0.6428571428571429</v>
      </c>
      <c r="AH97" s="20">
        <f t="shared" si="7"/>
        <v>0</v>
      </c>
      <c r="AI97" s="69">
        <v>4.5</v>
      </c>
      <c r="AJ97" s="70">
        <v>5</v>
      </c>
      <c r="AK97" s="68">
        <v>5</v>
      </c>
      <c r="AL97" s="68">
        <v>1</v>
      </c>
      <c r="AM97" s="47"/>
    </row>
    <row r="98" spans="1:39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68">
        <v>0</v>
      </c>
      <c r="W98" s="68">
        <v>0</v>
      </c>
      <c r="X98" s="68">
        <v>0</v>
      </c>
      <c r="Y98" s="68">
        <v>3</v>
      </c>
      <c r="Z98" s="68">
        <v>11</v>
      </c>
      <c r="AA98" s="68">
        <v>0</v>
      </c>
      <c r="AB98" s="68">
        <v>14</v>
      </c>
      <c r="AC98" s="20">
        <f t="shared" si="8"/>
        <v>0</v>
      </c>
      <c r="AD98" s="20">
        <f t="shared" si="7"/>
        <v>0</v>
      </c>
      <c r="AE98" s="20">
        <f t="shared" si="7"/>
        <v>0</v>
      </c>
      <c r="AF98" s="20">
        <f t="shared" si="7"/>
        <v>0.21428571428571427</v>
      </c>
      <c r="AG98" s="20">
        <f t="shared" si="7"/>
        <v>0.7857142857142857</v>
      </c>
      <c r="AH98" s="20">
        <f t="shared" si="7"/>
        <v>0</v>
      </c>
      <c r="AI98" s="69">
        <v>4.79</v>
      </c>
      <c r="AJ98" s="69">
        <v>5</v>
      </c>
      <c r="AK98" s="68">
        <v>5</v>
      </c>
      <c r="AL98" s="68">
        <v>0</v>
      </c>
      <c r="AM98" s="47"/>
    </row>
    <row r="99" spans="1:39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  <c r="AM99" s="47"/>
    </row>
    <row r="100" spans="1:39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  <c r="AM100" s="47"/>
    </row>
    <row r="101" spans="1:39" ht="1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AM101" s="47"/>
    </row>
    <row r="102" spans="1:39" x14ac:dyDescent="0.25">
      <c r="AM102" s="47"/>
    </row>
    <row r="103" spans="1:39" x14ac:dyDescent="0.25">
      <c r="A103" t="s">
        <v>24</v>
      </c>
      <c r="B103">
        <v>14</v>
      </c>
      <c r="AM103" s="47"/>
    </row>
    <row r="104" spans="1:39" x14ac:dyDescent="0.25">
      <c r="A104" t="s">
        <v>25</v>
      </c>
      <c r="AM104" s="47"/>
    </row>
    <row r="105" spans="1:39" x14ac:dyDescent="0.25">
      <c r="AM105" s="47"/>
    </row>
    <row r="106" spans="1:39" x14ac:dyDescent="0.25">
      <c r="AM106" s="47"/>
    </row>
    <row r="107" spans="1:39" x14ac:dyDescent="0.25">
      <c r="AM107" s="47"/>
    </row>
    <row r="108" spans="1:39" x14ac:dyDescent="0.25">
      <c r="AM108" s="47"/>
    </row>
    <row r="109" spans="1:39" x14ac:dyDescent="0.25">
      <c r="AM109" s="47"/>
    </row>
    <row r="110" spans="1:39" x14ac:dyDescent="0.25">
      <c r="AM110" s="47"/>
    </row>
    <row r="111" spans="1:39" x14ac:dyDescent="0.25">
      <c r="AM111" s="47"/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V58:AL58"/>
    <mergeCell ref="B51:U51"/>
    <mergeCell ref="B52:U52"/>
    <mergeCell ref="B53:U53"/>
    <mergeCell ref="B54:U54"/>
    <mergeCell ref="B55:U55"/>
    <mergeCell ref="B56:U56"/>
    <mergeCell ref="B57:U57"/>
    <mergeCell ref="A58:U58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75" zoomScaleNormal="100" zoomScaleSheetLayoutView="75" workbookViewId="0">
      <selection sqref="A1:AE1"/>
    </sheetView>
  </sheetViews>
  <sheetFormatPr baseColWidth="10" defaultRowHeight="15.7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2" bestFit="1" customWidth="1"/>
    <col min="39" max="39" width="32.7109375" style="87" customWidth="1"/>
    <col min="40" max="40" width="5.85546875" bestFit="1" customWidth="1"/>
    <col min="41" max="41" width="4.7109375" bestFit="1" customWidth="1"/>
    <col min="42" max="43" width="2.425781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80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53"/>
    </row>
    <row r="11" spans="1:38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3"/>
    </row>
    <row r="12" spans="1:38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3"/>
    </row>
    <row r="13" spans="1:38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3"/>
    </row>
    <row r="14" spans="1:38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3"/>
    </row>
    <row r="15" spans="1:38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3"/>
    </row>
    <row r="16" spans="1:3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3"/>
    </row>
    <row r="17" spans="1:38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3"/>
    </row>
    <row r="18" spans="1:38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3"/>
    </row>
    <row r="19" spans="1:38" x14ac:dyDescent="0.25">
      <c r="A19" s="44"/>
      <c r="B19" s="44"/>
      <c r="C19" s="44"/>
      <c r="D19" s="44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3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3"/>
    </row>
    <row r="29" spans="1:38" ht="18" x14ac:dyDescent="0.25">
      <c r="A29" s="2"/>
      <c r="B29" s="2"/>
      <c r="C29" s="136" t="s">
        <v>2</v>
      </c>
      <c r="D29" s="136"/>
      <c r="E29" s="136"/>
      <c r="F29" s="136"/>
      <c r="G29" s="136"/>
      <c r="H29" s="136"/>
      <c r="I29" s="136"/>
      <c r="J29" s="13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3"/>
    </row>
    <row r="30" spans="1:38" ht="39.75" customHeight="1" x14ac:dyDescent="0.25">
      <c r="A30" s="2"/>
      <c r="B30" s="2"/>
      <c r="C30" s="136" t="s">
        <v>3</v>
      </c>
      <c r="D30" s="136"/>
      <c r="E30" s="136"/>
      <c r="F30" s="136"/>
      <c r="G30" s="136"/>
      <c r="H30" s="136"/>
      <c r="I30" s="136"/>
      <c r="J30" s="13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53"/>
    </row>
    <row r="31" spans="1:38" ht="18" x14ac:dyDescent="0.25">
      <c r="A31" s="2"/>
      <c r="B31" s="2"/>
      <c r="C31" s="136" t="s">
        <v>4</v>
      </c>
      <c r="D31" s="136"/>
      <c r="E31" s="136"/>
      <c r="F31" s="136"/>
      <c r="G31" s="136"/>
      <c r="H31" s="136"/>
      <c r="I31" s="136"/>
      <c r="J31" s="1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9" x14ac:dyDescent="0.25">
      <c r="C33" s="44"/>
      <c r="D33" s="44"/>
      <c r="E33" s="44"/>
      <c r="F33" s="44"/>
      <c r="G33" s="44"/>
      <c r="H33" s="44"/>
      <c r="I33" s="44"/>
      <c r="J33" s="44"/>
    </row>
    <row r="34" spans="1:39" x14ac:dyDescent="0.25">
      <c r="C34" s="44"/>
      <c r="D34" s="44"/>
      <c r="E34" s="44"/>
      <c r="F34" s="44"/>
      <c r="G34" s="44"/>
      <c r="H34" s="44"/>
      <c r="I34" s="44"/>
      <c r="J34" s="44"/>
    </row>
    <row r="35" spans="1:39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  <c r="AM35" s="88"/>
    </row>
    <row r="36" spans="1:39" x14ac:dyDescent="0.25">
      <c r="C36" s="44"/>
      <c r="D36" s="44"/>
      <c r="E36" s="44"/>
      <c r="F36" s="44"/>
      <c r="G36" s="44"/>
      <c r="H36" s="44"/>
      <c r="I36" s="44"/>
      <c r="J36" s="44"/>
    </row>
    <row r="37" spans="1:39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9" ht="18.75" x14ac:dyDescent="0.3">
      <c r="A38" s="7"/>
      <c r="B38" s="8"/>
      <c r="C38" s="44"/>
      <c r="D38" s="44"/>
      <c r="E38" s="44"/>
      <c r="F38" s="44"/>
      <c r="G38" s="44"/>
      <c r="H38" s="44"/>
      <c r="I38" s="44"/>
      <c r="J38" s="44"/>
    </row>
    <row r="39" spans="1:39" ht="18.75" x14ac:dyDescent="0.3">
      <c r="A39" s="7"/>
      <c r="B39" s="8"/>
      <c r="C39" s="44"/>
      <c r="D39" s="44"/>
      <c r="E39" s="44"/>
      <c r="F39" s="44"/>
      <c r="G39" s="44"/>
      <c r="H39" s="44"/>
      <c r="I39" s="44"/>
      <c r="J39" s="44"/>
    </row>
    <row r="40" spans="1:39" ht="18.75" x14ac:dyDescent="0.3">
      <c r="A40" s="7"/>
      <c r="B40" s="8"/>
      <c r="C40" s="44"/>
      <c r="D40" s="44"/>
      <c r="E40" s="44"/>
      <c r="F40" s="44"/>
      <c r="G40" s="44"/>
      <c r="H40" s="44"/>
      <c r="I40" s="44"/>
      <c r="J40" s="44"/>
    </row>
    <row r="41" spans="1:39" ht="18.75" x14ac:dyDescent="0.3">
      <c r="A41" s="7"/>
      <c r="B41" s="8"/>
      <c r="C41" s="44"/>
      <c r="D41" s="44"/>
      <c r="E41" s="44"/>
      <c r="F41" s="44"/>
      <c r="G41" s="44"/>
      <c r="H41" s="44"/>
      <c r="I41" s="44"/>
      <c r="J41" s="44"/>
    </row>
    <row r="42" spans="1:39" ht="18.75" x14ac:dyDescent="0.3">
      <c r="A42" s="7"/>
      <c r="B42" s="8"/>
      <c r="C42" s="44"/>
      <c r="D42" s="44"/>
      <c r="E42" s="44"/>
      <c r="F42" s="44"/>
      <c r="G42" s="44"/>
      <c r="H42" s="44"/>
      <c r="I42" s="44"/>
      <c r="J42" s="44"/>
    </row>
    <row r="43" spans="1:39" ht="18.75" x14ac:dyDescent="0.3">
      <c r="A43" s="7"/>
      <c r="B43" s="8"/>
      <c r="C43" s="44"/>
      <c r="D43" s="44"/>
      <c r="E43" s="44"/>
      <c r="F43" s="44"/>
      <c r="G43" s="44"/>
      <c r="H43" s="44"/>
      <c r="I43" s="44"/>
      <c r="J43" s="44"/>
    </row>
    <row r="44" spans="1:39" x14ac:dyDescent="0.25">
      <c r="C44" s="44"/>
      <c r="D44" s="44"/>
      <c r="E44" s="44"/>
      <c r="F44" s="44"/>
      <c r="G44" s="44"/>
      <c r="H44" s="44"/>
      <c r="I44" s="44"/>
      <c r="J44" s="44"/>
    </row>
    <row r="45" spans="1:39" ht="18.75" x14ac:dyDescent="0.3">
      <c r="B45" s="9"/>
      <c r="C45" s="44"/>
      <c r="D45" s="44"/>
      <c r="E45" s="44"/>
      <c r="F45" s="44"/>
      <c r="G45" s="44"/>
      <c r="H45" s="44"/>
      <c r="I45" s="44"/>
      <c r="J45" s="44"/>
    </row>
    <row r="46" spans="1:39" x14ac:dyDescent="0.25">
      <c r="C46" s="44"/>
      <c r="D46" s="44"/>
      <c r="E46" s="44"/>
      <c r="F46" s="44"/>
      <c r="G46" s="44"/>
      <c r="H46" s="44"/>
      <c r="I46" s="44"/>
      <c r="J46" s="44"/>
    </row>
    <row r="47" spans="1:39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9" ht="16.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  <c r="AM49" s="89"/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87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71">
        <v>0</v>
      </c>
      <c r="W51" s="71">
        <v>0</v>
      </c>
      <c r="X51" s="71">
        <v>1</v>
      </c>
      <c r="Y51" s="71">
        <v>2</v>
      </c>
      <c r="Z51" s="71">
        <v>7</v>
      </c>
      <c r="AA51" s="71">
        <v>0</v>
      </c>
      <c r="AB51" s="71">
        <v>10</v>
      </c>
      <c r="AC51" s="20">
        <f>V51/$AB51</f>
        <v>0</v>
      </c>
      <c r="AD51" s="20">
        <f t="shared" ref="AD51:AH57" si="0">W51/$AB51</f>
        <v>0</v>
      </c>
      <c r="AE51" s="20">
        <f t="shared" si="0"/>
        <v>0.1</v>
      </c>
      <c r="AF51" s="20">
        <f t="shared" si="0"/>
        <v>0.2</v>
      </c>
      <c r="AG51" s="20">
        <f t="shared" si="0"/>
        <v>0.7</v>
      </c>
      <c r="AH51" s="20">
        <f t="shared" si="0"/>
        <v>0</v>
      </c>
      <c r="AI51" s="72">
        <v>4.5999999999999996</v>
      </c>
      <c r="AJ51" s="73">
        <v>5</v>
      </c>
      <c r="AK51" s="71">
        <v>5</v>
      </c>
      <c r="AL51" s="71">
        <v>1</v>
      </c>
      <c r="AM51" s="87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71">
        <v>0</v>
      </c>
      <c r="W52" s="71">
        <v>0</v>
      </c>
      <c r="X52" s="71">
        <v>1</v>
      </c>
      <c r="Y52" s="71">
        <v>3</v>
      </c>
      <c r="Z52" s="71">
        <v>6</v>
      </c>
      <c r="AA52" s="71">
        <v>0</v>
      </c>
      <c r="AB52" s="71">
        <v>10</v>
      </c>
      <c r="AC52" s="20">
        <f t="shared" ref="AC52:AC57" si="1">V52/$AB52</f>
        <v>0</v>
      </c>
      <c r="AD52" s="20">
        <f t="shared" si="0"/>
        <v>0</v>
      </c>
      <c r="AE52" s="20">
        <f t="shared" si="0"/>
        <v>0.1</v>
      </c>
      <c r="AF52" s="20">
        <f t="shared" si="0"/>
        <v>0.3</v>
      </c>
      <c r="AG52" s="20">
        <f t="shared" si="0"/>
        <v>0.6</v>
      </c>
      <c r="AH52" s="20">
        <f t="shared" si="0"/>
        <v>0</v>
      </c>
      <c r="AI52" s="72">
        <v>4.5</v>
      </c>
      <c r="AJ52" s="73">
        <v>5</v>
      </c>
      <c r="AK52" s="71">
        <v>5</v>
      </c>
      <c r="AL52" s="71">
        <v>1</v>
      </c>
      <c r="AM52" s="87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71">
        <v>0</v>
      </c>
      <c r="W53" s="71">
        <v>0</v>
      </c>
      <c r="X53" s="71">
        <v>0</v>
      </c>
      <c r="Y53" s="71">
        <v>1</v>
      </c>
      <c r="Z53" s="71">
        <v>9</v>
      </c>
      <c r="AA53" s="71">
        <v>0</v>
      </c>
      <c r="AB53" s="71">
        <v>10</v>
      </c>
      <c r="AC53" s="20">
        <f t="shared" si="1"/>
        <v>0</v>
      </c>
      <c r="AD53" s="20">
        <f t="shared" si="0"/>
        <v>0</v>
      </c>
      <c r="AE53" s="20">
        <f t="shared" si="0"/>
        <v>0</v>
      </c>
      <c r="AF53" s="20">
        <f t="shared" si="0"/>
        <v>0.1</v>
      </c>
      <c r="AG53" s="20">
        <f t="shared" si="0"/>
        <v>0.9</v>
      </c>
      <c r="AH53" s="20">
        <f t="shared" si="0"/>
        <v>0</v>
      </c>
      <c r="AI53" s="72">
        <v>4.9000000000000004</v>
      </c>
      <c r="AJ53" s="73">
        <v>5</v>
      </c>
      <c r="AK53" s="71">
        <v>5</v>
      </c>
      <c r="AL53" s="71">
        <v>0</v>
      </c>
      <c r="AM53" s="87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71">
        <v>0</v>
      </c>
      <c r="W54" s="71">
        <v>0</v>
      </c>
      <c r="X54" s="71">
        <v>0</v>
      </c>
      <c r="Y54" s="71">
        <v>2</v>
      </c>
      <c r="Z54" s="71">
        <v>8</v>
      </c>
      <c r="AA54" s="71">
        <v>0</v>
      </c>
      <c r="AB54" s="71">
        <v>10</v>
      </c>
      <c r="AC54" s="20">
        <f t="shared" si="1"/>
        <v>0</v>
      </c>
      <c r="AD54" s="20">
        <f t="shared" si="0"/>
        <v>0</v>
      </c>
      <c r="AE54" s="20">
        <f t="shared" si="0"/>
        <v>0</v>
      </c>
      <c r="AF54" s="20">
        <f t="shared" si="0"/>
        <v>0.2</v>
      </c>
      <c r="AG54" s="20">
        <f t="shared" si="0"/>
        <v>0.8</v>
      </c>
      <c r="AH54" s="20">
        <f t="shared" si="0"/>
        <v>0</v>
      </c>
      <c r="AI54" s="72">
        <v>4.8</v>
      </c>
      <c r="AJ54" s="73">
        <v>5</v>
      </c>
      <c r="AK54" s="71">
        <v>5</v>
      </c>
      <c r="AL54" s="71">
        <v>0</v>
      </c>
      <c r="AM54" s="87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71">
        <v>0</v>
      </c>
      <c r="W55" s="71">
        <v>0</v>
      </c>
      <c r="X55" s="71">
        <v>0</v>
      </c>
      <c r="Y55" s="71">
        <v>3</v>
      </c>
      <c r="Z55" s="71">
        <v>7</v>
      </c>
      <c r="AA55" s="71">
        <v>0</v>
      </c>
      <c r="AB55" s="71">
        <v>10</v>
      </c>
      <c r="AC55" s="20">
        <f t="shared" si="1"/>
        <v>0</v>
      </c>
      <c r="AD55" s="20">
        <f t="shared" si="0"/>
        <v>0</v>
      </c>
      <c r="AE55" s="20">
        <f t="shared" si="0"/>
        <v>0</v>
      </c>
      <c r="AF55" s="20">
        <f t="shared" si="0"/>
        <v>0.3</v>
      </c>
      <c r="AG55" s="20">
        <f t="shared" si="0"/>
        <v>0.7</v>
      </c>
      <c r="AH55" s="20">
        <f t="shared" si="0"/>
        <v>0</v>
      </c>
      <c r="AI55" s="72">
        <v>4.7</v>
      </c>
      <c r="AJ55" s="73">
        <v>5</v>
      </c>
      <c r="AK55" s="71">
        <v>5</v>
      </c>
      <c r="AL55" s="71">
        <v>0</v>
      </c>
      <c r="AM55" s="87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71">
        <v>0</v>
      </c>
      <c r="W56" s="71">
        <v>0</v>
      </c>
      <c r="X56" s="71">
        <v>0</v>
      </c>
      <c r="Y56" s="71">
        <v>4</v>
      </c>
      <c r="Z56" s="71">
        <v>6</v>
      </c>
      <c r="AA56" s="71">
        <v>0</v>
      </c>
      <c r="AB56" s="71">
        <v>10</v>
      </c>
      <c r="AC56" s="20">
        <f t="shared" si="1"/>
        <v>0</v>
      </c>
      <c r="AD56" s="20">
        <f t="shared" si="0"/>
        <v>0</v>
      </c>
      <c r="AE56" s="20">
        <f t="shared" si="0"/>
        <v>0</v>
      </c>
      <c r="AF56" s="20">
        <f t="shared" si="0"/>
        <v>0.4</v>
      </c>
      <c r="AG56" s="20">
        <f t="shared" si="0"/>
        <v>0.6</v>
      </c>
      <c r="AH56" s="20">
        <f t="shared" si="0"/>
        <v>0</v>
      </c>
      <c r="AI56" s="72">
        <v>4.5999999999999996</v>
      </c>
      <c r="AJ56" s="73">
        <v>5</v>
      </c>
      <c r="AK56" s="71">
        <v>5</v>
      </c>
      <c r="AL56" s="71">
        <v>1</v>
      </c>
      <c r="AM56" s="87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71">
        <v>0</v>
      </c>
      <c r="W57" s="71">
        <v>1</v>
      </c>
      <c r="X57" s="71">
        <v>1</v>
      </c>
      <c r="Y57" s="71">
        <v>1</v>
      </c>
      <c r="Z57" s="71">
        <v>6</v>
      </c>
      <c r="AA57" s="71">
        <v>1</v>
      </c>
      <c r="AB57" s="71">
        <v>10</v>
      </c>
      <c r="AC57" s="20">
        <f t="shared" si="1"/>
        <v>0</v>
      </c>
      <c r="AD57" s="20">
        <f t="shared" si="0"/>
        <v>0.1</v>
      </c>
      <c r="AE57" s="20">
        <f t="shared" si="0"/>
        <v>0.1</v>
      </c>
      <c r="AF57" s="20">
        <f t="shared" si="0"/>
        <v>0.1</v>
      </c>
      <c r="AG57" s="20">
        <f t="shared" si="0"/>
        <v>0.6</v>
      </c>
      <c r="AH57" s="20">
        <f t="shared" si="0"/>
        <v>0.1</v>
      </c>
      <c r="AI57" s="72">
        <v>4.33</v>
      </c>
      <c r="AJ57" s="72">
        <v>5</v>
      </c>
      <c r="AK57" s="71">
        <v>5</v>
      </c>
      <c r="AL57" s="71">
        <v>1</v>
      </c>
      <c r="AM57" s="87"/>
      <c r="AN57"/>
      <c r="AO57"/>
      <c r="AP57"/>
      <c r="AQ57"/>
      <c r="AR57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87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71">
        <v>0</v>
      </c>
      <c r="W59" s="71">
        <v>1</v>
      </c>
      <c r="X59" s="71">
        <v>0</v>
      </c>
      <c r="Y59" s="71">
        <v>3</v>
      </c>
      <c r="Z59" s="71">
        <v>6</v>
      </c>
      <c r="AA59" s="71">
        <v>0</v>
      </c>
      <c r="AB59" s="71">
        <v>10</v>
      </c>
      <c r="AC59" s="20">
        <f>V59/$AB59</f>
        <v>0</v>
      </c>
      <c r="AD59" s="20">
        <f t="shared" ref="AD59:AH61" si="2">W59/$AB59</f>
        <v>0.1</v>
      </c>
      <c r="AE59" s="20">
        <f t="shared" si="2"/>
        <v>0</v>
      </c>
      <c r="AF59" s="20">
        <f t="shared" si="2"/>
        <v>0.3</v>
      </c>
      <c r="AG59" s="20">
        <f t="shared" si="2"/>
        <v>0.6</v>
      </c>
      <c r="AH59" s="20">
        <f t="shared" si="2"/>
        <v>0</v>
      </c>
      <c r="AI59" s="72">
        <v>4.4000000000000004</v>
      </c>
      <c r="AJ59" s="73">
        <v>5</v>
      </c>
      <c r="AK59" s="71">
        <v>5</v>
      </c>
      <c r="AL59" s="71">
        <v>1</v>
      </c>
      <c r="AM59" s="87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71">
        <v>0</v>
      </c>
      <c r="W60" s="71">
        <v>0</v>
      </c>
      <c r="X60" s="71">
        <v>0</v>
      </c>
      <c r="Y60" s="71">
        <v>4</v>
      </c>
      <c r="Z60" s="71">
        <v>6</v>
      </c>
      <c r="AA60" s="71">
        <v>0</v>
      </c>
      <c r="AB60" s="71">
        <v>10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0</v>
      </c>
      <c r="AF60" s="20">
        <f t="shared" si="2"/>
        <v>0.4</v>
      </c>
      <c r="AG60" s="20">
        <f t="shared" si="2"/>
        <v>0.6</v>
      </c>
      <c r="AH60" s="20">
        <f t="shared" si="2"/>
        <v>0</v>
      </c>
      <c r="AI60" s="72">
        <v>4.5999999999999996</v>
      </c>
      <c r="AJ60" s="73">
        <v>5</v>
      </c>
      <c r="AK60" s="71">
        <v>5</v>
      </c>
      <c r="AL60" s="71">
        <v>1</v>
      </c>
      <c r="AM60" s="87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71">
        <v>0</v>
      </c>
      <c r="W61" s="71">
        <v>0</v>
      </c>
      <c r="X61" s="71">
        <v>1</v>
      </c>
      <c r="Y61" s="71">
        <v>2</v>
      </c>
      <c r="Z61" s="71">
        <v>7</v>
      </c>
      <c r="AA61" s="71">
        <v>0</v>
      </c>
      <c r="AB61" s="71">
        <v>10</v>
      </c>
      <c r="AC61" s="20">
        <f t="shared" si="3"/>
        <v>0</v>
      </c>
      <c r="AD61" s="20">
        <f t="shared" si="2"/>
        <v>0</v>
      </c>
      <c r="AE61" s="20">
        <f t="shared" si="2"/>
        <v>0.1</v>
      </c>
      <c r="AF61" s="20">
        <f t="shared" si="2"/>
        <v>0.2</v>
      </c>
      <c r="AG61" s="20">
        <f t="shared" si="2"/>
        <v>0.7</v>
      </c>
      <c r="AH61" s="20">
        <f t="shared" si="2"/>
        <v>0</v>
      </c>
      <c r="AI61" s="72">
        <v>4.5999999999999996</v>
      </c>
      <c r="AJ61" s="72">
        <v>5</v>
      </c>
      <c r="AK61" s="71">
        <v>5</v>
      </c>
      <c r="AL61" s="71">
        <v>1</v>
      </c>
      <c r="AM61" s="87"/>
      <c r="AN61"/>
      <c r="AO61"/>
      <c r="AP61"/>
      <c r="AQ61"/>
      <c r="AR6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 s="87"/>
      <c r="AN62"/>
      <c r="AO62"/>
      <c r="AP62"/>
      <c r="AQ62"/>
      <c r="AR62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 s="87"/>
      <c r="AN63"/>
      <c r="AO63"/>
      <c r="AP63"/>
      <c r="AQ63"/>
      <c r="AR63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 s="87"/>
      <c r="AN64"/>
      <c r="AO64"/>
      <c r="AP64"/>
      <c r="AQ64"/>
      <c r="AR64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 s="87"/>
      <c r="AN65"/>
      <c r="AO65"/>
      <c r="AP65"/>
      <c r="AQ65"/>
      <c r="AR65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 s="87"/>
      <c r="AN66"/>
      <c r="AO66"/>
      <c r="AP66"/>
      <c r="AQ66"/>
      <c r="AR66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</row>
    <row r="68" spans="1:44" ht="16.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 s="87"/>
      <c r="AN69"/>
      <c r="AO69"/>
      <c r="AP69"/>
      <c r="AQ69"/>
      <c r="AR69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87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71">
        <v>0</v>
      </c>
      <c r="W71" s="71">
        <v>1</v>
      </c>
      <c r="X71" s="71">
        <v>2</v>
      </c>
      <c r="Y71" s="71">
        <v>2</v>
      </c>
      <c r="Z71" s="71">
        <v>5</v>
      </c>
      <c r="AA71" s="71">
        <v>0</v>
      </c>
      <c r="AB71" s="71">
        <v>10</v>
      </c>
      <c r="AC71" s="20">
        <f>V71/$AB71</f>
        <v>0</v>
      </c>
      <c r="AD71" s="20">
        <f t="shared" ref="AD71:AH81" si="4">W71/$AB71</f>
        <v>0.1</v>
      </c>
      <c r="AE71" s="20">
        <f t="shared" si="4"/>
        <v>0.2</v>
      </c>
      <c r="AF71" s="20">
        <f t="shared" si="4"/>
        <v>0.2</v>
      </c>
      <c r="AG71" s="20">
        <f t="shared" si="4"/>
        <v>0.5</v>
      </c>
      <c r="AH71" s="20">
        <f t="shared" si="4"/>
        <v>0</v>
      </c>
      <c r="AI71" s="72">
        <v>4.0999999999999996</v>
      </c>
      <c r="AJ71" s="72">
        <v>4.5</v>
      </c>
      <c r="AK71" s="71">
        <v>5</v>
      </c>
      <c r="AL71" s="71">
        <v>1</v>
      </c>
      <c r="AM71" s="87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71">
        <v>0</v>
      </c>
      <c r="W72" s="71">
        <v>1</v>
      </c>
      <c r="X72" s="71">
        <v>4</v>
      </c>
      <c r="Y72" s="71">
        <v>2</v>
      </c>
      <c r="Z72" s="71">
        <v>3</v>
      </c>
      <c r="AA72" s="71">
        <v>0</v>
      </c>
      <c r="AB72" s="71">
        <v>10</v>
      </c>
      <c r="AC72" s="20">
        <f t="shared" ref="AC72:AC81" si="5">V72/$AB72</f>
        <v>0</v>
      </c>
      <c r="AD72" s="20">
        <f t="shared" si="4"/>
        <v>0.1</v>
      </c>
      <c r="AE72" s="20">
        <f t="shared" si="4"/>
        <v>0.4</v>
      </c>
      <c r="AF72" s="20">
        <f t="shared" si="4"/>
        <v>0.2</v>
      </c>
      <c r="AG72" s="20">
        <f t="shared" si="4"/>
        <v>0.3</v>
      </c>
      <c r="AH72" s="20">
        <f t="shared" si="4"/>
        <v>0</v>
      </c>
      <c r="AI72" s="72">
        <v>3.7</v>
      </c>
      <c r="AJ72" s="72">
        <v>3.5</v>
      </c>
      <c r="AK72" s="71">
        <v>3</v>
      </c>
      <c r="AL72" s="71">
        <v>1</v>
      </c>
      <c r="AM72" s="87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71">
        <v>0</v>
      </c>
      <c r="W73" s="71">
        <v>0</v>
      </c>
      <c r="X73" s="71">
        <v>2</v>
      </c>
      <c r="Y73" s="71">
        <v>3</v>
      </c>
      <c r="Z73" s="71">
        <v>5</v>
      </c>
      <c r="AA73" s="71">
        <v>0</v>
      </c>
      <c r="AB73" s="71">
        <v>10</v>
      </c>
      <c r="AC73" s="20">
        <f t="shared" si="5"/>
        <v>0</v>
      </c>
      <c r="AD73" s="20">
        <f t="shared" si="4"/>
        <v>0</v>
      </c>
      <c r="AE73" s="20">
        <f t="shared" si="4"/>
        <v>0.2</v>
      </c>
      <c r="AF73" s="20">
        <f t="shared" si="4"/>
        <v>0.3</v>
      </c>
      <c r="AG73" s="20">
        <f t="shared" si="4"/>
        <v>0.5</v>
      </c>
      <c r="AH73" s="20">
        <f t="shared" si="4"/>
        <v>0</v>
      </c>
      <c r="AI73" s="72">
        <v>4.3</v>
      </c>
      <c r="AJ73" s="73">
        <v>4.5</v>
      </c>
      <c r="AK73" s="71">
        <v>5</v>
      </c>
      <c r="AL73" s="71">
        <v>1</v>
      </c>
      <c r="AM73" s="87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71">
        <v>0</v>
      </c>
      <c r="W74" s="71">
        <v>0</v>
      </c>
      <c r="X74" s="71">
        <v>3</v>
      </c>
      <c r="Y74" s="71">
        <v>3</v>
      </c>
      <c r="Z74" s="71">
        <v>4</v>
      </c>
      <c r="AA74" s="71">
        <v>0</v>
      </c>
      <c r="AB74" s="71">
        <v>10</v>
      </c>
      <c r="AC74" s="20">
        <f t="shared" si="5"/>
        <v>0</v>
      </c>
      <c r="AD74" s="20">
        <f t="shared" si="4"/>
        <v>0</v>
      </c>
      <c r="AE74" s="20">
        <f t="shared" si="4"/>
        <v>0.3</v>
      </c>
      <c r="AF74" s="20">
        <f t="shared" si="4"/>
        <v>0.3</v>
      </c>
      <c r="AG74" s="20">
        <f t="shared" si="4"/>
        <v>0.4</v>
      </c>
      <c r="AH74" s="20">
        <f t="shared" si="4"/>
        <v>0</v>
      </c>
      <c r="AI74" s="72">
        <v>4.0999999999999996</v>
      </c>
      <c r="AJ74" s="72">
        <v>4</v>
      </c>
      <c r="AK74" s="71">
        <v>5</v>
      </c>
      <c r="AL74" s="71">
        <v>1</v>
      </c>
      <c r="AM74" s="87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71">
        <v>0</v>
      </c>
      <c r="W75" s="71">
        <v>2</v>
      </c>
      <c r="X75" s="71">
        <v>3</v>
      </c>
      <c r="Y75" s="71">
        <v>1</v>
      </c>
      <c r="Z75" s="71">
        <v>4</v>
      </c>
      <c r="AA75" s="71">
        <v>0</v>
      </c>
      <c r="AB75" s="71">
        <v>10</v>
      </c>
      <c r="AC75" s="20">
        <f t="shared" si="5"/>
        <v>0</v>
      </c>
      <c r="AD75" s="20">
        <f t="shared" si="4"/>
        <v>0.2</v>
      </c>
      <c r="AE75" s="20">
        <f t="shared" si="4"/>
        <v>0.3</v>
      </c>
      <c r="AF75" s="20">
        <f t="shared" si="4"/>
        <v>0.1</v>
      </c>
      <c r="AG75" s="20">
        <f t="shared" si="4"/>
        <v>0.4</v>
      </c>
      <c r="AH75" s="20">
        <f t="shared" si="4"/>
        <v>0</v>
      </c>
      <c r="AI75" s="72">
        <v>3.7</v>
      </c>
      <c r="AJ75" s="72">
        <v>3.5</v>
      </c>
      <c r="AK75" s="71">
        <v>5</v>
      </c>
      <c r="AL75" s="71">
        <v>1</v>
      </c>
      <c r="AM75" s="87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71">
        <v>0</v>
      </c>
      <c r="W76" s="71">
        <v>2</v>
      </c>
      <c r="X76" s="71">
        <v>2</v>
      </c>
      <c r="Y76" s="71">
        <v>1</v>
      </c>
      <c r="Z76" s="71">
        <v>5</v>
      </c>
      <c r="AA76" s="71">
        <v>0</v>
      </c>
      <c r="AB76" s="71">
        <v>10</v>
      </c>
      <c r="AC76" s="20">
        <f t="shared" si="5"/>
        <v>0</v>
      </c>
      <c r="AD76" s="20">
        <f t="shared" si="4"/>
        <v>0.2</v>
      </c>
      <c r="AE76" s="20">
        <f t="shared" si="4"/>
        <v>0.2</v>
      </c>
      <c r="AF76" s="20">
        <f t="shared" si="4"/>
        <v>0.1</v>
      </c>
      <c r="AG76" s="20">
        <f t="shared" si="4"/>
        <v>0.5</v>
      </c>
      <c r="AH76" s="20">
        <f t="shared" si="4"/>
        <v>0</v>
      </c>
      <c r="AI76" s="72">
        <v>3.9</v>
      </c>
      <c r="AJ76" s="72">
        <v>4.5</v>
      </c>
      <c r="AK76" s="71">
        <v>5</v>
      </c>
      <c r="AL76" s="71">
        <v>1</v>
      </c>
      <c r="AM76" s="87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71">
        <v>0</v>
      </c>
      <c r="W77" s="71">
        <v>3</v>
      </c>
      <c r="X77" s="71">
        <v>3</v>
      </c>
      <c r="Y77" s="71">
        <v>1</v>
      </c>
      <c r="Z77" s="71">
        <v>3</v>
      </c>
      <c r="AA77" s="71">
        <v>0</v>
      </c>
      <c r="AB77" s="71">
        <v>10</v>
      </c>
      <c r="AC77" s="20">
        <f t="shared" si="5"/>
        <v>0</v>
      </c>
      <c r="AD77" s="20">
        <f t="shared" si="4"/>
        <v>0.3</v>
      </c>
      <c r="AE77" s="20">
        <f t="shared" si="4"/>
        <v>0.3</v>
      </c>
      <c r="AF77" s="20">
        <f t="shared" si="4"/>
        <v>0.1</v>
      </c>
      <c r="AG77" s="20">
        <f t="shared" si="4"/>
        <v>0.3</v>
      </c>
      <c r="AH77" s="20">
        <f t="shared" si="4"/>
        <v>0</v>
      </c>
      <c r="AI77" s="72">
        <v>3.4</v>
      </c>
      <c r="AJ77" s="72">
        <v>3</v>
      </c>
      <c r="AK77" s="71">
        <v>2</v>
      </c>
      <c r="AL77" s="71">
        <v>1</v>
      </c>
      <c r="AM77" s="8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71">
        <v>0</v>
      </c>
      <c r="W78" s="71">
        <v>2</v>
      </c>
      <c r="X78" s="71">
        <v>3</v>
      </c>
      <c r="Y78" s="71">
        <v>1</v>
      </c>
      <c r="Z78" s="71">
        <v>4</v>
      </c>
      <c r="AA78" s="71">
        <v>0</v>
      </c>
      <c r="AB78" s="71">
        <v>10</v>
      </c>
      <c r="AC78" s="20">
        <f t="shared" si="5"/>
        <v>0</v>
      </c>
      <c r="AD78" s="20">
        <f t="shared" si="4"/>
        <v>0.2</v>
      </c>
      <c r="AE78" s="20">
        <f t="shared" si="4"/>
        <v>0.3</v>
      </c>
      <c r="AF78" s="20">
        <f t="shared" si="4"/>
        <v>0.1</v>
      </c>
      <c r="AG78" s="20">
        <f t="shared" si="4"/>
        <v>0.4</v>
      </c>
      <c r="AH78" s="20">
        <f t="shared" si="4"/>
        <v>0</v>
      </c>
      <c r="AI78" s="72">
        <v>3.7</v>
      </c>
      <c r="AJ78" s="72">
        <v>3.5</v>
      </c>
      <c r="AK78" s="71">
        <v>5</v>
      </c>
      <c r="AL78" s="71">
        <v>1</v>
      </c>
      <c r="AM78" s="87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71">
        <v>0</v>
      </c>
      <c r="W79" s="71">
        <v>3</v>
      </c>
      <c r="X79" s="71">
        <v>2</v>
      </c>
      <c r="Y79" s="71">
        <v>2</v>
      </c>
      <c r="Z79" s="71">
        <v>3</v>
      </c>
      <c r="AA79" s="71">
        <v>0</v>
      </c>
      <c r="AB79" s="71">
        <v>10</v>
      </c>
      <c r="AC79" s="20">
        <f t="shared" si="5"/>
        <v>0</v>
      </c>
      <c r="AD79" s="20">
        <f t="shared" si="4"/>
        <v>0.3</v>
      </c>
      <c r="AE79" s="20">
        <f t="shared" si="4"/>
        <v>0.2</v>
      </c>
      <c r="AF79" s="20">
        <f t="shared" si="4"/>
        <v>0.2</v>
      </c>
      <c r="AG79" s="20">
        <f t="shared" si="4"/>
        <v>0.3</v>
      </c>
      <c r="AH79" s="20">
        <f t="shared" si="4"/>
        <v>0</v>
      </c>
      <c r="AI79" s="72">
        <v>3.5</v>
      </c>
      <c r="AJ79" s="73">
        <v>3.5</v>
      </c>
      <c r="AK79" s="71">
        <v>2</v>
      </c>
      <c r="AL79" s="71">
        <v>1</v>
      </c>
      <c r="AM79" s="87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71">
        <v>0</v>
      </c>
      <c r="W80" s="71">
        <v>1</v>
      </c>
      <c r="X80" s="71">
        <v>2</v>
      </c>
      <c r="Y80" s="71">
        <v>3</v>
      </c>
      <c r="Z80" s="71">
        <v>4</v>
      </c>
      <c r="AA80" s="71">
        <v>0</v>
      </c>
      <c r="AB80" s="71">
        <v>10</v>
      </c>
      <c r="AC80" s="20">
        <f t="shared" si="5"/>
        <v>0</v>
      </c>
      <c r="AD80" s="20">
        <f t="shared" si="4"/>
        <v>0.1</v>
      </c>
      <c r="AE80" s="20">
        <f t="shared" si="4"/>
        <v>0.2</v>
      </c>
      <c r="AF80" s="20">
        <f t="shared" si="4"/>
        <v>0.3</v>
      </c>
      <c r="AG80" s="20">
        <f t="shared" si="4"/>
        <v>0.4</v>
      </c>
      <c r="AH80" s="20">
        <f t="shared" si="4"/>
        <v>0</v>
      </c>
      <c r="AI80" s="72">
        <v>4</v>
      </c>
      <c r="AJ80" s="73">
        <v>4</v>
      </c>
      <c r="AK80" s="71">
        <v>5</v>
      </c>
      <c r="AL80" s="71">
        <v>1</v>
      </c>
      <c r="AM80" s="87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71">
        <v>0</v>
      </c>
      <c r="W81" s="71">
        <v>0</v>
      </c>
      <c r="X81" s="71">
        <v>4</v>
      </c>
      <c r="Y81" s="71">
        <v>1</v>
      </c>
      <c r="Z81" s="71">
        <v>5</v>
      </c>
      <c r="AA81" s="71">
        <v>0</v>
      </c>
      <c r="AB81" s="71">
        <v>10</v>
      </c>
      <c r="AC81" s="20">
        <f t="shared" si="5"/>
        <v>0</v>
      </c>
      <c r="AD81" s="20">
        <f t="shared" si="4"/>
        <v>0</v>
      </c>
      <c r="AE81" s="20">
        <f t="shared" si="4"/>
        <v>0.4</v>
      </c>
      <c r="AF81" s="20">
        <f t="shared" si="4"/>
        <v>0.1</v>
      </c>
      <c r="AG81" s="20">
        <f t="shared" si="4"/>
        <v>0.5</v>
      </c>
      <c r="AH81" s="20">
        <f t="shared" si="4"/>
        <v>0</v>
      </c>
      <c r="AI81" s="72">
        <v>4.0999999999999996</v>
      </c>
      <c r="AJ81" s="73">
        <v>4.5</v>
      </c>
      <c r="AK81" s="71">
        <v>5</v>
      </c>
      <c r="AL81" s="71">
        <v>1</v>
      </c>
      <c r="AM81" s="87"/>
      <c r="AN81"/>
      <c r="AO81"/>
      <c r="AP81"/>
      <c r="AQ81"/>
      <c r="AR81"/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90"/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</row>
    <row r="87" spans="1:44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  <c r="AM88" s="89"/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  <c r="AM89" s="91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71">
        <v>0</v>
      </c>
      <c r="W90" s="71">
        <v>1</v>
      </c>
      <c r="X90" s="71">
        <v>1</v>
      </c>
      <c r="Y90" s="71">
        <v>0</v>
      </c>
      <c r="Z90" s="71">
        <v>8</v>
      </c>
      <c r="AA90" s="71">
        <v>0</v>
      </c>
      <c r="AB90" s="71">
        <v>10</v>
      </c>
      <c r="AC90" s="20">
        <f>V90/$AB90</f>
        <v>0</v>
      </c>
      <c r="AD90" s="20">
        <f t="shared" ref="AD90:AH91" si="6">W90/$AB90</f>
        <v>0.1</v>
      </c>
      <c r="AE90" s="20">
        <f t="shared" si="6"/>
        <v>0.1</v>
      </c>
      <c r="AF90" s="20">
        <f t="shared" si="6"/>
        <v>0</v>
      </c>
      <c r="AG90" s="20">
        <f t="shared" si="6"/>
        <v>0.8</v>
      </c>
      <c r="AH90" s="20">
        <f t="shared" si="6"/>
        <v>0</v>
      </c>
      <c r="AI90" s="72">
        <v>4.5</v>
      </c>
      <c r="AJ90" s="73">
        <v>5</v>
      </c>
      <c r="AK90" s="71">
        <v>5</v>
      </c>
      <c r="AL90" s="71">
        <v>1</v>
      </c>
      <c r="AM90" s="91"/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71">
        <v>0</v>
      </c>
      <c r="W91" s="71">
        <v>1</v>
      </c>
      <c r="X91" s="71">
        <v>2</v>
      </c>
      <c r="Y91" s="71">
        <v>0</v>
      </c>
      <c r="Z91" s="71">
        <v>7</v>
      </c>
      <c r="AA91" s="71">
        <v>0</v>
      </c>
      <c r="AB91" s="71">
        <v>10</v>
      </c>
      <c r="AC91" s="20">
        <f>V91/$AB91</f>
        <v>0</v>
      </c>
      <c r="AD91" s="20">
        <f t="shared" si="6"/>
        <v>0.1</v>
      </c>
      <c r="AE91" s="20">
        <f t="shared" si="6"/>
        <v>0.2</v>
      </c>
      <c r="AF91" s="20">
        <f t="shared" si="6"/>
        <v>0</v>
      </c>
      <c r="AG91" s="20">
        <f t="shared" si="6"/>
        <v>0.7</v>
      </c>
      <c r="AH91" s="20">
        <f t="shared" si="6"/>
        <v>0</v>
      </c>
      <c r="AI91" s="72">
        <v>4.3</v>
      </c>
      <c r="AJ91" s="72">
        <v>5</v>
      </c>
      <c r="AK91" s="71">
        <v>5</v>
      </c>
      <c r="AL91" s="71">
        <v>1</v>
      </c>
      <c r="AM91" s="91"/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  <c r="AM92" s="91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71">
        <v>0</v>
      </c>
      <c r="W93" s="71">
        <v>0</v>
      </c>
      <c r="X93" s="71">
        <v>0</v>
      </c>
      <c r="Y93" s="71">
        <v>1</v>
      </c>
      <c r="Z93" s="71">
        <v>9</v>
      </c>
      <c r="AA93" s="71">
        <v>0</v>
      </c>
      <c r="AB93" s="71">
        <v>10</v>
      </c>
      <c r="AC93" s="20">
        <f>V93/$AB93</f>
        <v>0</v>
      </c>
      <c r="AD93" s="20">
        <f t="shared" ref="AD93:AH98" si="7">W93/$AB93</f>
        <v>0</v>
      </c>
      <c r="AE93" s="20">
        <f t="shared" si="7"/>
        <v>0</v>
      </c>
      <c r="AF93" s="20">
        <f t="shared" si="7"/>
        <v>0.1</v>
      </c>
      <c r="AG93" s="20">
        <f t="shared" si="7"/>
        <v>0.9</v>
      </c>
      <c r="AH93" s="20">
        <f t="shared" si="7"/>
        <v>0</v>
      </c>
      <c r="AI93" s="72">
        <v>4.9000000000000004</v>
      </c>
      <c r="AJ93" s="72">
        <v>5</v>
      </c>
      <c r="AK93" s="71">
        <v>5</v>
      </c>
      <c r="AL93" s="71">
        <v>0</v>
      </c>
      <c r="AM93" s="91"/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71">
        <v>0</v>
      </c>
      <c r="W94" s="71">
        <v>0</v>
      </c>
      <c r="X94" s="71">
        <v>0</v>
      </c>
      <c r="Y94" s="71">
        <v>1</v>
      </c>
      <c r="Z94" s="71">
        <v>8</v>
      </c>
      <c r="AA94" s="71">
        <v>1</v>
      </c>
      <c r="AB94" s="71">
        <v>10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</v>
      </c>
      <c r="AF94" s="20">
        <f t="shared" si="7"/>
        <v>0.1</v>
      </c>
      <c r="AG94" s="20">
        <f t="shared" si="7"/>
        <v>0.8</v>
      </c>
      <c r="AH94" s="20">
        <f t="shared" si="7"/>
        <v>0.1</v>
      </c>
      <c r="AI94" s="72">
        <v>4.8899999999999997</v>
      </c>
      <c r="AJ94" s="72">
        <v>5</v>
      </c>
      <c r="AK94" s="71">
        <v>5</v>
      </c>
      <c r="AL94" s="71">
        <v>0</v>
      </c>
      <c r="AM94" s="91"/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71">
        <v>0</v>
      </c>
      <c r="W95" s="71">
        <v>1</v>
      </c>
      <c r="X95" s="71">
        <v>0</v>
      </c>
      <c r="Y95" s="71">
        <v>1</v>
      </c>
      <c r="Z95" s="71">
        <v>8</v>
      </c>
      <c r="AA95" s="71">
        <v>0</v>
      </c>
      <c r="AB95" s="71">
        <v>10</v>
      </c>
      <c r="AC95" s="20">
        <f t="shared" si="8"/>
        <v>0</v>
      </c>
      <c r="AD95" s="20">
        <f t="shared" si="7"/>
        <v>0.1</v>
      </c>
      <c r="AE95" s="20">
        <f t="shared" si="7"/>
        <v>0</v>
      </c>
      <c r="AF95" s="20">
        <f t="shared" si="7"/>
        <v>0.1</v>
      </c>
      <c r="AG95" s="20">
        <f t="shared" si="7"/>
        <v>0.8</v>
      </c>
      <c r="AH95" s="20">
        <f t="shared" si="7"/>
        <v>0</v>
      </c>
      <c r="AI95" s="72">
        <v>4.5999999999999996</v>
      </c>
      <c r="AJ95" s="73">
        <v>5</v>
      </c>
      <c r="AK95" s="71">
        <v>5</v>
      </c>
      <c r="AL95" s="71">
        <v>1</v>
      </c>
      <c r="AM95" s="91"/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71">
        <v>0</v>
      </c>
      <c r="W96" s="71">
        <v>0</v>
      </c>
      <c r="X96" s="71">
        <v>0</v>
      </c>
      <c r="Y96" s="71">
        <v>1</v>
      </c>
      <c r="Z96" s="71">
        <v>9</v>
      </c>
      <c r="AA96" s="71">
        <v>0</v>
      </c>
      <c r="AB96" s="71">
        <v>10</v>
      </c>
      <c r="AC96" s="20">
        <f t="shared" si="8"/>
        <v>0</v>
      </c>
      <c r="AD96" s="20">
        <f t="shared" si="7"/>
        <v>0</v>
      </c>
      <c r="AE96" s="20">
        <f t="shared" si="7"/>
        <v>0</v>
      </c>
      <c r="AF96" s="20">
        <f t="shared" si="7"/>
        <v>0.1</v>
      </c>
      <c r="AG96" s="20">
        <f t="shared" si="7"/>
        <v>0.9</v>
      </c>
      <c r="AH96" s="20">
        <f t="shared" si="7"/>
        <v>0</v>
      </c>
      <c r="AI96" s="72">
        <v>4.9000000000000004</v>
      </c>
      <c r="AJ96" s="73">
        <v>5</v>
      </c>
      <c r="AK96" s="71">
        <v>5</v>
      </c>
      <c r="AL96" s="71">
        <v>0</v>
      </c>
      <c r="AM96" s="91"/>
    </row>
    <row r="97" spans="1:39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71">
        <v>0</v>
      </c>
      <c r="W97" s="71">
        <v>1</v>
      </c>
      <c r="X97" s="71">
        <v>0</v>
      </c>
      <c r="Y97" s="71">
        <v>3</v>
      </c>
      <c r="Z97" s="71">
        <v>6</v>
      </c>
      <c r="AA97" s="71">
        <v>0</v>
      </c>
      <c r="AB97" s="71">
        <v>10</v>
      </c>
      <c r="AC97" s="20">
        <f t="shared" si="8"/>
        <v>0</v>
      </c>
      <c r="AD97" s="20">
        <f t="shared" si="7"/>
        <v>0.1</v>
      </c>
      <c r="AE97" s="20">
        <f t="shared" si="7"/>
        <v>0</v>
      </c>
      <c r="AF97" s="20">
        <f t="shared" si="7"/>
        <v>0.3</v>
      </c>
      <c r="AG97" s="20">
        <f t="shared" si="7"/>
        <v>0.6</v>
      </c>
      <c r="AH97" s="20">
        <f t="shared" si="7"/>
        <v>0</v>
      </c>
      <c r="AI97" s="72">
        <v>4.4000000000000004</v>
      </c>
      <c r="AJ97" s="73">
        <v>5</v>
      </c>
      <c r="AK97" s="71">
        <v>5</v>
      </c>
      <c r="AL97" s="71">
        <v>1</v>
      </c>
      <c r="AM97" s="91"/>
    </row>
    <row r="98" spans="1:39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71">
        <v>0</v>
      </c>
      <c r="W98" s="71">
        <v>0</v>
      </c>
      <c r="X98" s="71">
        <v>0</v>
      </c>
      <c r="Y98" s="71">
        <v>2</v>
      </c>
      <c r="Z98" s="71">
        <v>8</v>
      </c>
      <c r="AA98" s="71">
        <v>0</v>
      </c>
      <c r="AB98" s="71">
        <v>10</v>
      </c>
      <c r="AC98" s="20">
        <f t="shared" si="8"/>
        <v>0</v>
      </c>
      <c r="AD98" s="20">
        <f t="shared" si="7"/>
        <v>0</v>
      </c>
      <c r="AE98" s="20">
        <f t="shared" si="7"/>
        <v>0</v>
      </c>
      <c r="AF98" s="20">
        <f t="shared" si="7"/>
        <v>0.2</v>
      </c>
      <c r="AG98" s="20">
        <f t="shared" si="7"/>
        <v>0.8</v>
      </c>
      <c r="AH98" s="20">
        <f t="shared" si="7"/>
        <v>0</v>
      </c>
      <c r="AI98" s="72">
        <v>4.8</v>
      </c>
      <c r="AJ98" s="73">
        <v>5</v>
      </c>
      <c r="AK98" s="71">
        <v>5</v>
      </c>
      <c r="AL98" s="71">
        <v>0</v>
      </c>
      <c r="AM98" s="91"/>
    </row>
    <row r="99" spans="1:39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  <c r="AM99" s="91"/>
    </row>
    <row r="100" spans="1:39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  <c r="AM100" s="91"/>
    </row>
    <row r="101" spans="1:39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9" x14ac:dyDescent="0.25">
      <c r="A103" t="s">
        <v>24</v>
      </c>
      <c r="B103">
        <v>10</v>
      </c>
    </row>
    <row r="104" spans="1:39" x14ac:dyDescent="0.25">
      <c r="A104" t="s">
        <v>25</v>
      </c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V58:AL58"/>
    <mergeCell ref="B51:U51"/>
    <mergeCell ref="B52:U52"/>
    <mergeCell ref="B53:U53"/>
    <mergeCell ref="B54:U54"/>
    <mergeCell ref="B55:U55"/>
    <mergeCell ref="B56:U56"/>
    <mergeCell ref="B57:U57"/>
    <mergeCell ref="A58:U58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75" zoomScaleNormal="100" zoomScaleSheetLayoutView="75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2" bestFit="1" customWidth="1"/>
    <col min="39" max="39" width="28.140625" customWidth="1"/>
    <col min="40" max="40" width="5.85546875" bestFit="1" customWidth="1"/>
    <col min="41" max="41" width="4.7109375" bestFit="1" customWidth="1"/>
    <col min="42" max="43" width="2.425781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8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8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81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53"/>
    </row>
    <row r="11" spans="1:38" ht="15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92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53"/>
    </row>
    <row r="12" spans="1:38" ht="15.7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3"/>
    </row>
    <row r="13" spans="1:38" ht="15.7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53"/>
    </row>
    <row r="14" spans="1:38" ht="15.7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3"/>
    </row>
    <row r="15" spans="1:38" ht="15.7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53"/>
    </row>
    <row r="16" spans="1:38" ht="15.7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3"/>
    </row>
    <row r="17" spans="1:38" ht="15.7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53"/>
    </row>
    <row r="18" spans="1:38" ht="15.7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53"/>
    </row>
    <row r="19" spans="1:38" x14ac:dyDescent="0.25">
      <c r="A19" s="74"/>
      <c r="B19" s="74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53"/>
    </row>
    <row r="20" spans="1:38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53"/>
    </row>
    <row r="29" spans="1:38" ht="18" x14ac:dyDescent="0.25">
      <c r="A29" s="76"/>
      <c r="B29" s="76"/>
      <c r="C29" s="136" t="s">
        <v>2</v>
      </c>
      <c r="D29" s="136"/>
      <c r="E29" s="136"/>
      <c r="F29" s="136"/>
      <c r="G29" s="136"/>
      <c r="H29" s="136"/>
      <c r="I29" s="136"/>
      <c r="J29" s="13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53"/>
    </row>
    <row r="30" spans="1:38" ht="39.75" customHeight="1" x14ac:dyDescent="0.25">
      <c r="A30" s="76"/>
      <c r="B30" s="76"/>
      <c r="C30" s="136" t="s">
        <v>3</v>
      </c>
      <c r="D30" s="136"/>
      <c r="E30" s="136"/>
      <c r="F30" s="136"/>
      <c r="G30" s="136"/>
      <c r="H30" s="136"/>
      <c r="I30" s="136"/>
      <c r="J30" s="13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53"/>
    </row>
    <row r="31" spans="1:38" ht="18" x14ac:dyDescent="0.25">
      <c r="A31" s="76"/>
      <c r="B31" s="76"/>
      <c r="C31" s="136" t="s">
        <v>4</v>
      </c>
      <c r="D31" s="136"/>
      <c r="E31" s="136"/>
      <c r="F31" s="136"/>
      <c r="G31" s="136"/>
      <c r="H31" s="136"/>
      <c r="I31" s="136"/>
      <c r="J31" s="13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8" x14ac:dyDescent="0.25">
      <c r="C33" s="74"/>
      <c r="D33" s="74"/>
      <c r="E33" s="74"/>
      <c r="F33" s="74"/>
      <c r="G33" s="74"/>
      <c r="H33" s="74"/>
      <c r="I33" s="74"/>
      <c r="J33" s="74"/>
    </row>
    <row r="34" spans="1:38" x14ac:dyDescent="0.25">
      <c r="C34" s="74"/>
      <c r="D34" s="74"/>
      <c r="E34" s="74"/>
      <c r="F34" s="74"/>
      <c r="G34" s="74"/>
      <c r="H34" s="74"/>
      <c r="I34" s="74"/>
      <c r="J34" s="74"/>
    </row>
    <row r="35" spans="1:38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</row>
    <row r="36" spans="1:38" x14ac:dyDescent="0.25">
      <c r="C36" s="74"/>
      <c r="D36" s="74"/>
      <c r="E36" s="74"/>
      <c r="F36" s="74"/>
      <c r="G36" s="74"/>
      <c r="H36" s="74"/>
      <c r="I36" s="74"/>
      <c r="J36" s="74"/>
    </row>
    <row r="37" spans="1:38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8" ht="18.75" x14ac:dyDescent="0.3">
      <c r="A38" s="7"/>
      <c r="B38" s="8"/>
      <c r="C38" s="74"/>
      <c r="D38" s="74"/>
      <c r="E38" s="74"/>
      <c r="F38" s="74"/>
      <c r="G38" s="74"/>
      <c r="H38" s="74"/>
      <c r="I38" s="74"/>
      <c r="J38" s="74"/>
    </row>
    <row r="39" spans="1:38" ht="18.75" x14ac:dyDescent="0.3">
      <c r="A39" s="7"/>
      <c r="B39" s="8"/>
      <c r="C39" s="74"/>
      <c r="D39" s="74"/>
      <c r="E39" s="74"/>
      <c r="F39" s="74"/>
      <c r="G39" s="74"/>
      <c r="H39" s="74"/>
      <c r="I39" s="74"/>
      <c r="J39" s="74"/>
    </row>
    <row r="40" spans="1:38" ht="18.75" x14ac:dyDescent="0.3">
      <c r="A40" s="7"/>
      <c r="B40" s="8"/>
      <c r="C40" s="74"/>
      <c r="D40" s="74"/>
      <c r="E40" s="74"/>
      <c r="F40" s="74"/>
      <c r="G40" s="74"/>
      <c r="H40" s="74"/>
      <c r="I40" s="74"/>
      <c r="J40" s="74"/>
    </row>
    <row r="41" spans="1:38" ht="18.75" x14ac:dyDescent="0.3">
      <c r="A41" s="7"/>
      <c r="B41" s="8"/>
      <c r="C41" s="74"/>
      <c r="D41" s="74"/>
      <c r="E41" s="74"/>
      <c r="F41" s="74"/>
      <c r="G41" s="74"/>
      <c r="H41" s="74"/>
      <c r="I41" s="74"/>
      <c r="J41" s="74"/>
    </row>
    <row r="42" spans="1:38" ht="18.75" x14ac:dyDescent="0.3">
      <c r="A42" s="7"/>
      <c r="B42" s="8"/>
      <c r="C42" s="74"/>
      <c r="D42" s="74"/>
      <c r="E42" s="74"/>
      <c r="F42" s="74"/>
      <c r="G42" s="74"/>
      <c r="H42" s="74"/>
      <c r="I42" s="74"/>
      <c r="J42" s="74"/>
    </row>
    <row r="43" spans="1:38" ht="18.75" x14ac:dyDescent="0.3">
      <c r="A43" s="7"/>
      <c r="B43" s="8"/>
      <c r="C43" s="74"/>
      <c r="D43" s="74"/>
      <c r="E43" s="74"/>
      <c r="F43" s="74"/>
      <c r="G43" s="74"/>
      <c r="H43" s="74"/>
      <c r="I43" s="74"/>
      <c r="J43" s="74"/>
    </row>
    <row r="44" spans="1:38" x14ac:dyDescent="0.25">
      <c r="C44" s="74"/>
      <c r="D44" s="74"/>
      <c r="E44" s="74"/>
      <c r="F44" s="74"/>
      <c r="G44" s="74"/>
      <c r="H44" s="74"/>
      <c r="I44" s="74"/>
      <c r="J44" s="74"/>
    </row>
    <row r="45" spans="1:38" ht="18.75" x14ac:dyDescent="0.3">
      <c r="B45" s="9"/>
      <c r="C45" s="74"/>
      <c r="D45" s="74"/>
      <c r="E45" s="74"/>
      <c r="F45" s="74"/>
      <c r="G45" s="74"/>
      <c r="H45" s="74"/>
      <c r="I45" s="74"/>
      <c r="J45" s="74"/>
    </row>
    <row r="46" spans="1:38" x14ac:dyDescent="0.25">
      <c r="C46" s="74"/>
      <c r="D46" s="74"/>
      <c r="E46" s="74"/>
      <c r="F46" s="74"/>
      <c r="G46" s="74"/>
      <c r="H46" s="74"/>
      <c r="I46" s="74"/>
      <c r="J46" s="74"/>
    </row>
    <row r="47" spans="1:38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8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71">
        <v>0</v>
      </c>
      <c r="W51" s="71">
        <v>0</v>
      </c>
      <c r="X51" s="71">
        <v>1</v>
      </c>
      <c r="Y51" s="71">
        <v>7</v>
      </c>
      <c r="Z51" s="71">
        <v>3</v>
      </c>
      <c r="AA51" s="71">
        <v>0</v>
      </c>
      <c r="AB51" s="71">
        <v>11</v>
      </c>
      <c r="AC51" s="20">
        <f>V51/$AB51</f>
        <v>0</v>
      </c>
      <c r="AD51" s="20">
        <f t="shared" ref="AD51:AH57" si="0">W51/$AB51</f>
        <v>0</v>
      </c>
      <c r="AE51" s="20">
        <f t="shared" si="0"/>
        <v>9.0909090909090912E-2</v>
      </c>
      <c r="AF51" s="20">
        <f t="shared" si="0"/>
        <v>0.63636363636363635</v>
      </c>
      <c r="AG51" s="20">
        <f t="shared" si="0"/>
        <v>0.27272727272727271</v>
      </c>
      <c r="AH51" s="20">
        <f t="shared" si="0"/>
        <v>0</v>
      </c>
      <c r="AI51" s="72">
        <v>4.18</v>
      </c>
      <c r="AJ51" s="73">
        <v>4</v>
      </c>
      <c r="AK51" s="71">
        <v>4</v>
      </c>
      <c r="AL51" s="71">
        <v>1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71">
        <v>0</v>
      </c>
      <c r="W52" s="71">
        <v>0</v>
      </c>
      <c r="X52" s="71">
        <v>1</v>
      </c>
      <c r="Y52" s="71">
        <v>8</v>
      </c>
      <c r="Z52" s="71">
        <v>3</v>
      </c>
      <c r="AA52" s="71">
        <v>0</v>
      </c>
      <c r="AB52" s="71">
        <v>12</v>
      </c>
      <c r="AC52" s="20">
        <f t="shared" ref="AC52:AC57" si="1">V52/$AB52</f>
        <v>0</v>
      </c>
      <c r="AD52" s="20">
        <f t="shared" si="0"/>
        <v>0</v>
      </c>
      <c r="AE52" s="20">
        <f t="shared" si="0"/>
        <v>8.3333333333333329E-2</v>
      </c>
      <c r="AF52" s="20">
        <f t="shared" si="0"/>
        <v>0.66666666666666663</v>
      </c>
      <c r="AG52" s="20">
        <f t="shared" si="0"/>
        <v>0.25</v>
      </c>
      <c r="AH52" s="20">
        <f t="shared" si="0"/>
        <v>0</v>
      </c>
      <c r="AI52" s="72">
        <v>4.17</v>
      </c>
      <c r="AJ52" s="73">
        <v>4</v>
      </c>
      <c r="AK52" s="71">
        <v>4</v>
      </c>
      <c r="AL52" s="71">
        <v>1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71">
        <v>0</v>
      </c>
      <c r="W53" s="71">
        <v>0</v>
      </c>
      <c r="X53" s="71">
        <v>1</v>
      </c>
      <c r="Y53" s="71">
        <v>2</v>
      </c>
      <c r="Z53" s="71">
        <v>9</v>
      </c>
      <c r="AA53" s="71">
        <v>0</v>
      </c>
      <c r="AB53" s="71">
        <v>12</v>
      </c>
      <c r="AC53" s="20">
        <f t="shared" si="1"/>
        <v>0</v>
      </c>
      <c r="AD53" s="20">
        <f t="shared" si="0"/>
        <v>0</v>
      </c>
      <c r="AE53" s="20">
        <f t="shared" si="0"/>
        <v>8.3333333333333329E-2</v>
      </c>
      <c r="AF53" s="20">
        <f t="shared" si="0"/>
        <v>0.16666666666666666</v>
      </c>
      <c r="AG53" s="20">
        <f t="shared" si="0"/>
        <v>0.75</v>
      </c>
      <c r="AH53" s="20">
        <f t="shared" si="0"/>
        <v>0</v>
      </c>
      <c r="AI53" s="72">
        <v>4.67</v>
      </c>
      <c r="AJ53" s="73">
        <v>5</v>
      </c>
      <c r="AK53" s="71">
        <v>5</v>
      </c>
      <c r="AL53" s="71">
        <v>1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71">
        <v>0</v>
      </c>
      <c r="W54" s="71">
        <v>0</v>
      </c>
      <c r="X54" s="71">
        <v>2</v>
      </c>
      <c r="Y54" s="71">
        <v>3</v>
      </c>
      <c r="Z54" s="71">
        <v>7</v>
      </c>
      <c r="AA54" s="71">
        <v>0</v>
      </c>
      <c r="AB54" s="71">
        <v>12</v>
      </c>
      <c r="AC54" s="20">
        <f t="shared" si="1"/>
        <v>0</v>
      </c>
      <c r="AD54" s="20">
        <f t="shared" si="0"/>
        <v>0</v>
      </c>
      <c r="AE54" s="20">
        <f t="shared" si="0"/>
        <v>0.16666666666666666</v>
      </c>
      <c r="AF54" s="20">
        <f t="shared" si="0"/>
        <v>0.25</v>
      </c>
      <c r="AG54" s="20">
        <f t="shared" si="0"/>
        <v>0.58333333333333337</v>
      </c>
      <c r="AH54" s="20">
        <f t="shared" si="0"/>
        <v>0</v>
      </c>
      <c r="AI54" s="72">
        <v>4.42</v>
      </c>
      <c r="AJ54" s="73">
        <v>5</v>
      </c>
      <c r="AK54" s="71">
        <v>5</v>
      </c>
      <c r="AL54" s="71">
        <v>1</v>
      </c>
      <c r="AM54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71">
        <v>0</v>
      </c>
      <c r="W55" s="71">
        <v>0</v>
      </c>
      <c r="X55" s="71">
        <v>1</v>
      </c>
      <c r="Y55" s="71">
        <v>4</v>
      </c>
      <c r="Z55" s="71">
        <v>7</v>
      </c>
      <c r="AA55" s="71">
        <v>0</v>
      </c>
      <c r="AB55" s="71">
        <v>12</v>
      </c>
      <c r="AC55" s="20">
        <f t="shared" si="1"/>
        <v>0</v>
      </c>
      <c r="AD55" s="20">
        <f t="shared" si="0"/>
        <v>0</v>
      </c>
      <c r="AE55" s="20">
        <f t="shared" si="0"/>
        <v>8.3333333333333329E-2</v>
      </c>
      <c r="AF55" s="20">
        <f t="shared" si="0"/>
        <v>0.33333333333333331</v>
      </c>
      <c r="AG55" s="20">
        <f t="shared" si="0"/>
        <v>0.58333333333333337</v>
      </c>
      <c r="AH55" s="20">
        <f t="shared" si="0"/>
        <v>0</v>
      </c>
      <c r="AI55" s="72">
        <v>4.5</v>
      </c>
      <c r="AJ55" s="73">
        <v>5</v>
      </c>
      <c r="AK55" s="71">
        <v>5</v>
      </c>
      <c r="AL55" s="71">
        <v>1</v>
      </c>
      <c r="AM55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71">
        <v>0</v>
      </c>
      <c r="W56" s="71">
        <v>0</v>
      </c>
      <c r="X56" s="71">
        <v>3</v>
      </c>
      <c r="Y56" s="71">
        <v>3</v>
      </c>
      <c r="Z56" s="71">
        <v>6</v>
      </c>
      <c r="AA56" s="71">
        <v>0</v>
      </c>
      <c r="AB56" s="71">
        <v>12</v>
      </c>
      <c r="AC56" s="20">
        <f t="shared" si="1"/>
        <v>0</v>
      </c>
      <c r="AD56" s="20">
        <f t="shared" si="0"/>
        <v>0</v>
      </c>
      <c r="AE56" s="20">
        <f t="shared" si="0"/>
        <v>0.25</v>
      </c>
      <c r="AF56" s="20">
        <f t="shared" si="0"/>
        <v>0.25</v>
      </c>
      <c r="AG56" s="20">
        <f t="shared" si="0"/>
        <v>0.5</v>
      </c>
      <c r="AH56" s="20">
        <f t="shared" si="0"/>
        <v>0</v>
      </c>
      <c r="AI56" s="72">
        <v>4.25</v>
      </c>
      <c r="AJ56" s="73">
        <v>4.5</v>
      </c>
      <c r="AK56" s="71">
        <v>5</v>
      </c>
      <c r="AL56" s="71">
        <v>1</v>
      </c>
      <c r="AM56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71">
        <v>0</v>
      </c>
      <c r="W57" s="71">
        <v>0</v>
      </c>
      <c r="X57" s="71">
        <v>1</v>
      </c>
      <c r="Y57" s="71">
        <v>6</v>
      </c>
      <c r="Z57" s="71">
        <v>3</v>
      </c>
      <c r="AA57" s="71">
        <v>2</v>
      </c>
      <c r="AB57" s="71">
        <v>12</v>
      </c>
      <c r="AC57" s="20">
        <f t="shared" si="1"/>
        <v>0</v>
      </c>
      <c r="AD57" s="20">
        <f t="shared" si="0"/>
        <v>0</v>
      </c>
      <c r="AE57" s="20">
        <f t="shared" si="0"/>
        <v>8.3333333333333329E-2</v>
      </c>
      <c r="AF57" s="20">
        <f t="shared" si="0"/>
        <v>0.5</v>
      </c>
      <c r="AG57" s="20">
        <f t="shared" si="0"/>
        <v>0.25</v>
      </c>
      <c r="AH57" s="20">
        <f t="shared" si="0"/>
        <v>0.16666666666666666</v>
      </c>
      <c r="AI57" s="72">
        <v>4.2</v>
      </c>
      <c r="AJ57" s="72">
        <v>4</v>
      </c>
      <c r="AK57" s="71">
        <v>4</v>
      </c>
      <c r="AL57" s="71">
        <v>1</v>
      </c>
      <c r="AM57"/>
      <c r="AN57"/>
      <c r="AO57"/>
      <c r="AP57"/>
      <c r="AQ57"/>
      <c r="AR57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71">
        <v>0</v>
      </c>
      <c r="W59" s="71">
        <v>0</v>
      </c>
      <c r="X59" s="71">
        <v>1</v>
      </c>
      <c r="Y59" s="71">
        <v>7</v>
      </c>
      <c r="Z59" s="71">
        <v>4</v>
      </c>
      <c r="AA59" s="71">
        <v>0</v>
      </c>
      <c r="AB59" s="71">
        <v>12</v>
      </c>
      <c r="AC59" s="20">
        <f>V59/$AB59</f>
        <v>0</v>
      </c>
      <c r="AD59" s="20">
        <f t="shared" ref="AD59:AH61" si="2">W59/$AB59</f>
        <v>0</v>
      </c>
      <c r="AE59" s="20">
        <f t="shared" si="2"/>
        <v>8.3333333333333329E-2</v>
      </c>
      <c r="AF59" s="20">
        <f t="shared" si="2"/>
        <v>0.58333333333333337</v>
      </c>
      <c r="AG59" s="20">
        <f t="shared" si="2"/>
        <v>0.33333333333333331</v>
      </c>
      <c r="AH59" s="20">
        <f t="shared" si="2"/>
        <v>0</v>
      </c>
      <c r="AI59" s="72">
        <v>4.25</v>
      </c>
      <c r="AJ59" s="73">
        <v>4</v>
      </c>
      <c r="AK59" s="71">
        <v>4</v>
      </c>
      <c r="AL59" s="71">
        <v>1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71">
        <v>0</v>
      </c>
      <c r="W60" s="71">
        <v>0</v>
      </c>
      <c r="X60" s="71">
        <v>2</v>
      </c>
      <c r="Y60" s="71">
        <v>5</v>
      </c>
      <c r="Z60" s="71">
        <v>5</v>
      </c>
      <c r="AA60" s="71">
        <v>0</v>
      </c>
      <c r="AB60" s="71">
        <v>12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0.16666666666666666</v>
      </c>
      <c r="AF60" s="20">
        <f t="shared" si="2"/>
        <v>0.41666666666666669</v>
      </c>
      <c r="AG60" s="20">
        <f t="shared" si="2"/>
        <v>0.41666666666666669</v>
      </c>
      <c r="AH60" s="20">
        <f t="shared" si="2"/>
        <v>0</v>
      </c>
      <c r="AI60" s="72">
        <v>4.25</v>
      </c>
      <c r="AJ60" s="73">
        <v>4</v>
      </c>
      <c r="AK60" s="71">
        <v>4</v>
      </c>
      <c r="AL60" s="71">
        <v>1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71">
        <v>0</v>
      </c>
      <c r="W61" s="71">
        <v>0</v>
      </c>
      <c r="X61" s="71">
        <v>2</v>
      </c>
      <c r="Y61" s="71">
        <v>8</v>
      </c>
      <c r="Z61" s="71">
        <v>2</v>
      </c>
      <c r="AA61" s="71">
        <v>0</v>
      </c>
      <c r="AB61" s="71">
        <v>12</v>
      </c>
      <c r="AC61" s="20">
        <f t="shared" si="3"/>
        <v>0</v>
      </c>
      <c r="AD61" s="20">
        <f t="shared" si="2"/>
        <v>0</v>
      </c>
      <c r="AE61" s="20">
        <f t="shared" si="2"/>
        <v>0.16666666666666666</v>
      </c>
      <c r="AF61" s="20">
        <f t="shared" si="2"/>
        <v>0.66666666666666663</v>
      </c>
      <c r="AG61" s="20">
        <f t="shared" si="2"/>
        <v>0.16666666666666666</v>
      </c>
      <c r="AH61" s="20">
        <f t="shared" si="2"/>
        <v>0</v>
      </c>
      <c r="AI61" s="72">
        <v>4</v>
      </c>
      <c r="AJ61" s="72">
        <v>4</v>
      </c>
      <c r="AK61" s="71">
        <v>4</v>
      </c>
      <c r="AL61" s="71">
        <v>1</v>
      </c>
      <c r="AM61"/>
      <c r="AN61"/>
      <c r="AO61"/>
      <c r="AP61"/>
      <c r="AQ61"/>
      <c r="AR6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/>
      <c r="AN62"/>
      <c r="AO62"/>
      <c r="AP62"/>
      <c r="AQ62"/>
      <c r="AR62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/>
      <c r="AN63"/>
      <c r="AO63"/>
      <c r="AP63"/>
      <c r="AQ63"/>
      <c r="AR63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/>
      <c r="AN64"/>
      <c r="AO64"/>
      <c r="AP64"/>
      <c r="AQ64"/>
      <c r="AR64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/>
      <c r="AN65"/>
      <c r="AO65"/>
      <c r="AP65"/>
      <c r="AQ65"/>
      <c r="AR65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/>
      <c r="AN66"/>
      <c r="AO66"/>
      <c r="AP66"/>
      <c r="AQ66"/>
      <c r="AR66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</row>
    <row r="68" spans="1:44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/>
      <c r="AN69"/>
      <c r="AO69"/>
      <c r="AP69"/>
      <c r="AQ69"/>
      <c r="AR69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71">
        <v>1</v>
      </c>
      <c r="W71" s="71">
        <v>3</v>
      </c>
      <c r="X71" s="71">
        <v>4</v>
      </c>
      <c r="Y71" s="71">
        <v>2</v>
      </c>
      <c r="Z71" s="71">
        <v>2</v>
      </c>
      <c r="AA71" s="71">
        <v>0</v>
      </c>
      <c r="AB71" s="71">
        <v>12</v>
      </c>
      <c r="AC71" s="20">
        <f>V71/$AB71</f>
        <v>8.3333333333333329E-2</v>
      </c>
      <c r="AD71" s="20">
        <f t="shared" ref="AD71:AH81" si="4">W71/$AB71</f>
        <v>0.25</v>
      </c>
      <c r="AE71" s="20">
        <f t="shared" si="4"/>
        <v>0.33333333333333331</v>
      </c>
      <c r="AF71" s="20">
        <f t="shared" si="4"/>
        <v>0.16666666666666666</v>
      </c>
      <c r="AG71" s="20">
        <f t="shared" si="4"/>
        <v>0.16666666666666666</v>
      </c>
      <c r="AH71" s="20">
        <f t="shared" si="4"/>
        <v>0</v>
      </c>
      <c r="AI71" s="72">
        <v>3.08</v>
      </c>
      <c r="AJ71" s="72">
        <v>3</v>
      </c>
      <c r="AK71" s="71">
        <v>3</v>
      </c>
      <c r="AL71" s="71">
        <v>1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71">
        <v>0</v>
      </c>
      <c r="W72" s="71">
        <v>5</v>
      </c>
      <c r="X72" s="71">
        <v>2</v>
      </c>
      <c r="Y72" s="71">
        <v>4</v>
      </c>
      <c r="Z72" s="71">
        <v>1</v>
      </c>
      <c r="AA72" s="71">
        <v>0</v>
      </c>
      <c r="AB72" s="71">
        <v>12</v>
      </c>
      <c r="AC72" s="20">
        <f t="shared" ref="AC72:AC81" si="5">V72/$AB72</f>
        <v>0</v>
      </c>
      <c r="AD72" s="20">
        <f t="shared" si="4"/>
        <v>0.41666666666666669</v>
      </c>
      <c r="AE72" s="20">
        <f t="shared" si="4"/>
        <v>0.16666666666666666</v>
      </c>
      <c r="AF72" s="20">
        <f t="shared" si="4"/>
        <v>0.33333333333333331</v>
      </c>
      <c r="AG72" s="20">
        <f t="shared" si="4"/>
        <v>8.3333333333333329E-2</v>
      </c>
      <c r="AH72" s="20">
        <f t="shared" si="4"/>
        <v>0</v>
      </c>
      <c r="AI72" s="72">
        <v>3.08</v>
      </c>
      <c r="AJ72" s="72">
        <v>3</v>
      </c>
      <c r="AK72" s="71">
        <v>2</v>
      </c>
      <c r="AL72" s="71">
        <v>1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71">
        <v>0</v>
      </c>
      <c r="W73" s="71">
        <v>0</v>
      </c>
      <c r="X73" s="71">
        <v>3</v>
      </c>
      <c r="Y73" s="71">
        <v>7</v>
      </c>
      <c r="Z73" s="71">
        <v>1</v>
      </c>
      <c r="AA73" s="71">
        <v>1</v>
      </c>
      <c r="AB73" s="71">
        <v>12</v>
      </c>
      <c r="AC73" s="20">
        <f t="shared" si="5"/>
        <v>0</v>
      </c>
      <c r="AD73" s="20">
        <f t="shared" si="4"/>
        <v>0</v>
      </c>
      <c r="AE73" s="20">
        <f t="shared" si="4"/>
        <v>0.25</v>
      </c>
      <c r="AF73" s="20">
        <f t="shared" si="4"/>
        <v>0.58333333333333337</v>
      </c>
      <c r="AG73" s="20">
        <f t="shared" si="4"/>
        <v>8.3333333333333329E-2</v>
      </c>
      <c r="AH73" s="20">
        <f t="shared" si="4"/>
        <v>8.3333333333333329E-2</v>
      </c>
      <c r="AI73" s="72">
        <v>3.82</v>
      </c>
      <c r="AJ73" s="73">
        <v>4</v>
      </c>
      <c r="AK73" s="71">
        <v>4</v>
      </c>
      <c r="AL73" s="71">
        <v>1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71">
        <v>0</v>
      </c>
      <c r="W74" s="71">
        <v>2</v>
      </c>
      <c r="X74" s="71">
        <v>2</v>
      </c>
      <c r="Y74" s="71">
        <v>4</v>
      </c>
      <c r="Z74" s="71">
        <v>4</v>
      </c>
      <c r="AA74" s="71">
        <v>0</v>
      </c>
      <c r="AB74" s="71">
        <v>12</v>
      </c>
      <c r="AC74" s="20">
        <f t="shared" si="5"/>
        <v>0</v>
      </c>
      <c r="AD74" s="20">
        <f t="shared" si="4"/>
        <v>0.16666666666666666</v>
      </c>
      <c r="AE74" s="20">
        <f t="shared" si="4"/>
        <v>0.16666666666666666</v>
      </c>
      <c r="AF74" s="20">
        <f t="shared" si="4"/>
        <v>0.33333333333333331</v>
      </c>
      <c r="AG74" s="20">
        <f t="shared" si="4"/>
        <v>0.33333333333333331</v>
      </c>
      <c r="AH74" s="20">
        <f t="shared" si="4"/>
        <v>0</v>
      </c>
      <c r="AI74" s="72">
        <v>3.83</v>
      </c>
      <c r="AJ74" s="72">
        <v>4</v>
      </c>
      <c r="AK74" s="71">
        <v>4</v>
      </c>
      <c r="AL74" s="71">
        <v>1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71">
        <v>1</v>
      </c>
      <c r="W75" s="71">
        <v>0</v>
      </c>
      <c r="X75" s="71">
        <v>4</v>
      </c>
      <c r="Y75" s="71">
        <v>4</v>
      </c>
      <c r="Z75" s="71">
        <v>3</v>
      </c>
      <c r="AA75" s="71">
        <v>0</v>
      </c>
      <c r="AB75" s="71">
        <v>12</v>
      </c>
      <c r="AC75" s="20">
        <f t="shared" si="5"/>
        <v>8.3333333333333329E-2</v>
      </c>
      <c r="AD75" s="20">
        <f t="shared" si="4"/>
        <v>0</v>
      </c>
      <c r="AE75" s="20">
        <f t="shared" si="4"/>
        <v>0.33333333333333331</v>
      </c>
      <c r="AF75" s="20">
        <f t="shared" si="4"/>
        <v>0.33333333333333331</v>
      </c>
      <c r="AG75" s="20">
        <f t="shared" si="4"/>
        <v>0.25</v>
      </c>
      <c r="AH75" s="20">
        <f t="shared" si="4"/>
        <v>0</v>
      </c>
      <c r="AI75" s="72">
        <v>3.67</v>
      </c>
      <c r="AJ75" s="72">
        <v>4</v>
      </c>
      <c r="AK75" s="71">
        <v>3</v>
      </c>
      <c r="AL75" s="71">
        <v>1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71">
        <v>0</v>
      </c>
      <c r="W76" s="71">
        <v>2</v>
      </c>
      <c r="X76" s="71">
        <v>4</v>
      </c>
      <c r="Y76" s="71">
        <v>3</v>
      </c>
      <c r="Z76" s="71">
        <v>3</v>
      </c>
      <c r="AA76" s="71">
        <v>0</v>
      </c>
      <c r="AB76" s="71">
        <v>12</v>
      </c>
      <c r="AC76" s="20">
        <f t="shared" si="5"/>
        <v>0</v>
      </c>
      <c r="AD76" s="20">
        <f t="shared" si="4"/>
        <v>0.16666666666666666</v>
      </c>
      <c r="AE76" s="20">
        <f t="shared" si="4"/>
        <v>0.33333333333333331</v>
      </c>
      <c r="AF76" s="20">
        <f t="shared" si="4"/>
        <v>0.25</v>
      </c>
      <c r="AG76" s="20">
        <f t="shared" si="4"/>
        <v>0.25</v>
      </c>
      <c r="AH76" s="20">
        <f t="shared" si="4"/>
        <v>0</v>
      </c>
      <c r="AI76" s="72">
        <v>3.58</v>
      </c>
      <c r="AJ76" s="72">
        <v>3.5</v>
      </c>
      <c r="AK76" s="71">
        <v>3</v>
      </c>
      <c r="AL76" s="71">
        <v>1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71">
        <v>3</v>
      </c>
      <c r="W77" s="71">
        <v>1</v>
      </c>
      <c r="X77" s="71">
        <v>3</v>
      </c>
      <c r="Y77" s="71">
        <v>4</v>
      </c>
      <c r="Z77" s="71">
        <v>1</v>
      </c>
      <c r="AA77" s="71">
        <v>0</v>
      </c>
      <c r="AB77" s="71">
        <v>12</v>
      </c>
      <c r="AC77" s="20">
        <f t="shared" si="5"/>
        <v>0.25</v>
      </c>
      <c r="AD77" s="20">
        <f t="shared" si="4"/>
        <v>8.3333333333333329E-2</v>
      </c>
      <c r="AE77" s="20">
        <f t="shared" si="4"/>
        <v>0.25</v>
      </c>
      <c r="AF77" s="20">
        <f t="shared" si="4"/>
        <v>0.33333333333333331</v>
      </c>
      <c r="AG77" s="20">
        <f t="shared" si="4"/>
        <v>8.3333333333333329E-2</v>
      </c>
      <c r="AH77" s="20">
        <f t="shared" si="4"/>
        <v>0</v>
      </c>
      <c r="AI77" s="72">
        <v>2.92</v>
      </c>
      <c r="AJ77" s="72">
        <v>3</v>
      </c>
      <c r="AK77" s="71">
        <v>4</v>
      </c>
      <c r="AL77" s="71">
        <v>1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71">
        <v>1</v>
      </c>
      <c r="W78" s="71">
        <v>3</v>
      </c>
      <c r="X78" s="71">
        <v>2</v>
      </c>
      <c r="Y78" s="71">
        <v>4</v>
      </c>
      <c r="Z78" s="71">
        <v>2</v>
      </c>
      <c r="AA78" s="71">
        <v>0</v>
      </c>
      <c r="AB78" s="71">
        <v>12</v>
      </c>
      <c r="AC78" s="20">
        <f t="shared" si="5"/>
        <v>8.3333333333333329E-2</v>
      </c>
      <c r="AD78" s="20">
        <f t="shared" si="4"/>
        <v>0.25</v>
      </c>
      <c r="AE78" s="20">
        <f t="shared" si="4"/>
        <v>0.16666666666666666</v>
      </c>
      <c r="AF78" s="20">
        <f t="shared" si="4"/>
        <v>0.33333333333333331</v>
      </c>
      <c r="AG78" s="20">
        <f t="shared" si="4"/>
        <v>0.16666666666666666</v>
      </c>
      <c r="AH78" s="20">
        <f t="shared" si="4"/>
        <v>0</v>
      </c>
      <c r="AI78" s="72">
        <v>3.25</v>
      </c>
      <c r="AJ78" s="72">
        <v>3.5</v>
      </c>
      <c r="AK78" s="71">
        <v>4</v>
      </c>
      <c r="AL78" s="71">
        <v>1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71">
        <v>1</v>
      </c>
      <c r="W79" s="71">
        <v>4</v>
      </c>
      <c r="X79" s="71">
        <v>4</v>
      </c>
      <c r="Y79" s="71">
        <v>2</v>
      </c>
      <c r="Z79" s="71">
        <v>1</v>
      </c>
      <c r="AA79" s="71">
        <v>0</v>
      </c>
      <c r="AB79" s="71">
        <v>12</v>
      </c>
      <c r="AC79" s="20">
        <f t="shared" si="5"/>
        <v>8.3333333333333329E-2</v>
      </c>
      <c r="AD79" s="20">
        <f t="shared" si="4"/>
        <v>0.33333333333333331</v>
      </c>
      <c r="AE79" s="20">
        <f t="shared" si="4"/>
        <v>0.33333333333333331</v>
      </c>
      <c r="AF79" s="20">
        <f t="shared" si="4"/>
        <v>0.16666666666666666</v>
      </c>
      <c r="AG79" s="20">
        <f t="shared" si="4"/>
        <v>8.3333333333333329E-2</v>
      </c>
      <c r="AH79" s="20">
        <f t="shared" si="4"/>
        <v>0</v>
      </c>
      <c r="AI79" s="72">
        <v>2.83</v>
      </c>
      <c r="AJ79" s="73">
        <v>3</v>
      </c>
      <c r="AK79" s="71">
        <v>2</v>
      </c>
      <c r="AL79" s="71">
        <v>1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71">
        <v>0</v>
      </c>
      <c r="W80" s="71">
        <v>1</v>
      </c>
      <c r="X80" s="71">
        <v>2</v>
      </c>
      <c r="Y80" s="71">
        <v>6</v>
      </c>
      <c r="Z80" s="71">
        <v>3</v>
      </c>
      <c r="AA80" s="71">
        <v>0</v>
      </c>
      <c r="AB80" s="71">
        <v>12</v>
      </c>
      <c r="AC80" s="20">
        <f t="shared" si="5"/>
        <v>0</v>
      </c>
      <c r="AD80" s="20">
        <f t="shared" si="4"/>
        <v>8.3333333333333329E-2</v>
      </c>
      <c r="AE80" s="20">
        <f t="shared" si="4"/>
        <v>0.16666666666666666</v>
      </c>
      <c r="AF80" s="20">
        <f t="shared" si="4"/>
        <v>0.5</v>
      </c>
      <c r="AG80" s="20">
        <f t="shared" si="4"/>
        <v>0.25</v>
      </c>
      <c r="AH80" s="20">
        <f t="shared" si="4"/>
        <v>0</v>
      </c>
      <c r="AI80" s="72">
        <v>3.92</v>
      </c>
      <c r="AJ80" s="73">
        <v>4</v>
      </c>
      <c r="AK80" s="71">
        <v>4</v>
      </c>
      <c r="AL80" s="71">
        <v>1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71">
        <v>0</v>
      </c>
      <c r="W81" s="71">
        <v>2</v>
      </c>
      <c r="X81" s="71">
        <v>3</v>
      </c>
      <c r="Y81" s="71">
        <v>4</v>
      </c>
      <c r="Z81" s="71">
        <v>3</v>
      </c>
      <c r="AA81" s="71">
        <v>0</v>
      </c>
      <c r="AB81" s="71">
        <v>12</v>
      </c>
      <c r="AC81" s="20">
        <f t="shared" si="5"/>
        <v>0</v>
      </c>
      <c r="AD81" s="20">
        <f t="shared" si="4"/>
        <v>0.16666666666666666</v>
      </c>
      <c r="AE81" s="20">
        <f t="shared" si="4"/>
        <v>0.25</v>
      </c>
      <c r="AF81" s="20">
        <f t="shared" si="4"/>
        <v>0.33333333333333331</v>
      </c>
      <c r="AG81" s="20">
        <f t="shared" si="4"/>
        <v>0.25</v>
      </c>
      <c r="AH81" s="20">
        <f t="shared" si="4"/>
        <v>0</v>
      </c>
      <c r="AI81" s="72">
        <v>3.67</v>
      </c>
      <c r="AJ81" s="73">
        <v>4</v>
      </c>
      <c r="AK81" s="71">
        <v>4</v>
      </c>
      <c r="AL81" s="71">
        <v>1</v>
      </c>
      <c r="AM81"/>
      <c r="AN81"/>
      <c r="AO81"/>
      <c r="AP81"/>
      <c r="AQ81"/>
      <c r="AR81"/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</row>
    <row r="87" spans="1:44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71">
        <v>0</v>
      </c>
      <c r="W90" s="71">
        <v>1</v>
      </c>
      <c r="X90" s="71">
        <v>2</v>
      </c>
      <c r="Y90" s="71">
        <v>6</v>
      </c>
      <c r="Z90" s="71">
        <v>3</v>
      </c>
      <c r="AA90" s="71">
        <v>0</v>
      </c>
      <c r="AB90" s="71">
        <v>12</v>
      </c>
      <c r="AC90" s="20">
        <f>V90/$AB90</f>
        <v>0</v>
      </c>
      <c r="AD90" s="20">
        <f t="shared" ref="AD90:AH91" si="6">W90/$AB90</f>
        <v>8.3333333333333329E-2</v>
      </c>
      <c r="AE90" s="20">
        <f t="shared" si="6"/>
        <v>0.16666666666666666</v>
      </c>
      <c r="AF90" s="20">
        <f t="shared" si="6"/>
        <v>0.5</v>
      </c>
      <c r="AG90" s="20">
        <f t="shared" si="6"/>
        <v>0.25</v>
      </c>
      <c r="AH90" s="20">
        <f t="shared" si="6"/>
        <v>0</v>
      </c>
      <c r="AI90" s="72">
        <v>3.92</v>
      </c>
      <c r="AJ90" s="73">
        <v>4</v>
      </c>
      <c r="AK90" s="71">
        <v>4</v>
      </c>
      <c r="AL90" s="71">
        <v>1</v>
      </c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71">
        <v>1</v>
      </c>
      <c r="W91" s="71">
        <v>1</v>
      </c>
      <c r="X91" s="71">
        <v>1</v>
      </c>
      <c r="Y91" s="71">
        <v>3</v>
      </c>
      <c r="Z91" s="71">
        <v>5</v>
      </c>
      <c r="AA91" s="71">
        <v>1</v>
      </c>
      <c r="AB91" s="71">
        <v>12</v>
      </c>
      <c r="AC91" s="20">
        <f>V91/$AB91</f>
        <v>8.3333333333333329E-2</v>
      </c>
      <c r="AD91" s="20">
        <f t="shared" si="6"/>
        <v>8.3333333333333329E-2</v>
      </c>
      <c r="AE91" s="20">
        <f t="shared" si="6"/>
        <v>8.3333333333333329E-2</v>
      </c>
      <c r="AF91" s="20">
        <f t="shared" si="6"/>
        <v>0.25</v>
      </c>
      <c r="AG91" s="20">
        <f t="shared" si="6"/>
        <v>0.41666666666666669</v>
      </c>
      <c r="AH91" s="20">
        <f t="shared" si="6"/>
        <v>8.3333333333333329E-2</v>
      </c>
      <c r="AI91" s="72">
        <v>3.91</v>
      </c>
      <c r="AJ91" s="72">
        <v>4</v>
      </c>
      <c r="AK91" s="71">
        <v>5</v>
      </c>
      <c r="AL91" s="71">
        <v>1</v>
      </c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71">
        <v>0</v>
      </c>
      <c r="W93" s="71">
        <v>0</v>
      </c>
      <c r="X93" s="71">
        <v>0</v>
      </c>
      <c r="Y93" s="71">
        <v>2</v>
      </c>
      <c r="Z93" s="71">
        <v>10</v>
      </c>
      <c r="AA93" s="71">
        <v>0</v>
      </c>
      <c r="AB93" s="71">
        <v>12</v>
      </c>
      <c r="AC93" s="20">
        <f>V93/$AB93</f>
        <v>0</v>
      </c>
      <c r="AD93" s="20">
        <f t="shared" ref="AD93:AH98" si="7">W93/$AB93</f>
        <v>0</v>
      </c>
      <c r="AE93" s="20">
        <f t="shared" si="7"/>
        <v>0</v>
      </c>
      <c r="AF93" s="20">
        <f t="shared" si="7"/>
        <v>0.16666666666666666</v>
      </c>
      <c r="AG93" s="20">
        <f t="shared" si="7"/>
        <v>0.83333333333333337</v>
      </c>
      <c r="AH93" s="20">
        <f t="shared" si="7"/>
        <v>0</v>
      </c>
      <c r="AI93" s="72">
        <v>4.83</v>
      </c>
      <c r="AJ93" s="72">
        <v>5</v>
      </c>
      <c r="AK93" s="71">
        <v>5</v>
      </c>
      <c r="AL93" s="71">
        <v>0</v>
      </c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71">
        <v>0</v>
      </c>
      <c r="W94" s="71">
        <v>0</v>
      </c>
      <c r="X94" s="71">
        <v>0</v>
      </c>
      <c r="Y94" s="71">
        <v>3</v>
      </c>
      <c r="Z94" s="71">
        <v>9</v>
      </c>
      <c r="AA94" s="71">
        <v>0</v>
      </c>
      <c r="AB94" s="71">
        <v>12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</v>
      </c>
      <c r="AF94" s="20">
        <f t="shared" si="7"/>
        <v>0.25</v>
      </c>
      <c r="AG94" s="20">
        <f t="shared" si="7"/>
        <v>0.75</v>
      </c>
      <c r="AH94" s="20">
        <f t="shared" si="7"/>
        <v>0</v>
      </c>
      <c r="AI94" s="72">
        <v>4.75</v>
      </c>
      <c r="AJ94" s="72">
        <v>5</v>
      </c>
      <c r="AK94" s="71">
        <v>5</v>
      </c>
      <c r="AL94" s="71">
        <v>0</v>
      </c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71">
        <v>0</v>
      </c>
      <c r="W95" s="71">
        <v>1</v>
      </c>
      <c r="X95" s="71">
        <v>0</v>
      </c>
      <c r="Y95" s="71">
        <v>2</v>
      </c>
      <c r="Z95" s="71">
        <v>9</v>
      </c>
      <c r="AA95" s="71">
        <v>0</v>
      </c>
      <c r="AB95" s="71">
        <v>12</v>
      </c>
      <c r="AC95" s="20">
        <f t="shared" si="8"/>
        <v>0</v>
      </c>
      <c r="AD95" s="20">
        <f t="shared" si="7"/>
        <v>8.3333333333333329E-2</v>
      </c>
      <c r="AE95" s="20">
        <f t="shared" si="7"/>
        <v>0</v>
      </c>
      <c r="AF95" s="20">
        <f t="shared" si="7"/>
        <v>0.16666666666666666</v>
      </c>
      <c r="AG95" s="20">
        <f t="shared" si="7"/>
        <v>0.75</v>
      </c>
      <c r="AH95" s="20">
        <f t="shared" si="7"/>
        <v>0</v>
      </c>
      <c r="AI95" s="72">
        <v>4.58</v>
      </c>
      <c r="AJ95" s="73">
        <v>5</v>
      </c>
      <c r="AK95" s="71">
        <v>5</v>
      </c>
      <c r="AL95" s="71">
        <v>1</v>
      </c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71">
        <v>0</v>
      </c>
      <c r="W96" s="71">
        <v>0</v>
      </c>
      <c r="X96" s="71">
        <v>0</v>
      </c>
      <c r="Y96" s="71">
        <v>3</v>
      </c>
      <c r="Z96" s="71">
        <v>9</v>
      </c>
      <c r="AA96" s="71">
        <v>0</v>
      </c>
      <c r="AB96" s="71">
        <v>12</v>
      </c>
      <c r="AC96" s="20">
        <f t="shared" si="8"/>
        <v>0</v>
      </c>
      <c r="AD96" s="20">
        <f t="shared" si="7"/>
        <v>0</v>
      </c>
      <c r="AE96" s="20">
        <f t="shared" si="7"/>
        <v>0</v>
      </c>
      <c r="AF96" s="20">
        <f t="shared" si="7"/>
        <v>0.25</v>
      </c>
      <c r="AG96" s="20">
        <f t="shared" si="7"/>
        <v>0.75</v>
      </c>
      <c r="AH96" s="20">
        <f t="shared" si="7"/>
        <v>0</v>
      </c>
      <c r="AI96" s="72">
        <v>4.75</v>
      </c>
      <c r="AJ96" s="73">
        <v>5</v>
      </c>
      <c r="AK96" s="71">
        <v>5</v>
      </c>
      <c r="AL96" s="71">
        <v>0</v>
      </c>
    </row>
    <row r="97" spans="1:38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71">
        <v>0</v>
      </c>
      <c r="W97" s="71">
        <v>0</v>
      </c>
      <c r="X97" s="71">
        <v>0</v>
      </c>
      <c r="Y97" s="71">
        <v>6</v>
      </c>
      <c r="Z97" s="71">
        <v>6</v>
      </c>
      <c r="AA97" s="71">
        <v>0</v>
      </c>
      <c r="AB97" s="71">
        <v>12</v>
      </c>
      <c r="AC97" s="20">
        <f t="shared" si="8"/>
        <v>0</v>
      </c>
      <c r="AD97" s="20">
        <f t="shared" si="7"/>
        <v>0</v>
      </c>
      <c r="AE97" s="20">
        <f t="shared" si="7"/>
        <v>0</v>
      </c>
      <c r="AF97" s="20">
        <f t="shared" si="7"/>
        <v>0.5</v>
      </c>
      <c r="AG97" s="20">
        <f t="shared" si="7"/>
        <v>0.5</v>
      </c>
      <c r="AH97" s="20">
        <f t="shared" si="7"/>
        <v>0</v>
      </c>
      <c r="AI97" s="72">
        <v>4.5</v>
      </c>
      <c r="AJ97" s="73">
        <v>4.5</v>
      </c>
      <c r="AK97" s="71">
        <v>4</v>
      </c>
      <c r="AL97" s="71">
        <v>1</v>
      </c>
    </row>
    <row r="98" spans="1:38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71">
        <v>0</v>
      </c>
      <c r="W98" s="71">
        <v>0</v>
      </c>
      <c r="X98" s="71">
        <v>0</v>
      </c>
      <c r="Y98" s="71">
        <v>4</v>
      </c>
      <c r="Z98" s="71">
        <v>8</v>
      </c>
      <c r="AA98" s="71">
        <v>0</v>
      </c>
      <c r="AB98" s="71">
        <v>12</v>
      </c>
      <c r="AC98" s="20">
        <f t="shared" si="8"/>
        <v>0</v>
      </c>
      <c r="AD98" s="20">
        <f t="shared" si="7"/>
        <v>0</v>
      </c>
      <c r="AE98" s="20">
        <f t="shared" si="7"/>
        <v>0</v>
      </c>
      <c r="AF98" s="20">
        <f t="shared" si="7"/>
        <v>0.33333333333333331</v>
      </c>
      <c r="AG98" s="20">
        <f t="shared" si="7"/>
        <v>0.66666666666666663</v>
      </c>
      <c r="AH98" s="20">
        <f t="shared" si="7"/>
        <v>0</v>
      </c>
      <c r="AI98" s="72">
        <v>4.67</v>
      </c>
      <c r="AJ98" s="73">
        <v>5</v>
      </c>
      <c r="AK98" s="71">
        <v>5</v>
      </c>
      <c r="AL98" s="71">
        <v>0</v>
      </c>
    </row>
    <row r="99" spans="1:38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</row>
    <row r="100" spans="1:38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</row>
    <row r="101" spans="1:38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8" x14ac:dyDescent="0.25">
      <c r="A103" t="s">
        <v>24</v>
      </c>
      <c r="B103">
        <v>11</v>
      </c>
    </row>
    <row r="104" spans="1:38" x14ac:dyDescent="0.25">
      <c r="A104" t="s">
        <v>25</v>
      </c>
      <c r="B104">
        <v>1</v>
      </c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2" bestFit="1" customWidth="1"/>
    <col min="39" max="39" width="40.42578125" customWidth="1"/>
    <col min="40" max="40" width="6.28515625" bestFit="1" customWidth="1"/>
    <col min="41" max="41" width="4.42578125" bestFit="1" customWidth="1"/>
    <col min="42" max="43" width="2.285156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8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8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67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53"/>
    </row>
    <row r="11" spans="1:38" ht="15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53"/>
    </row>
    <row r="12" spans="1:38" ht="15.7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3"/>
    </row>
    <row r="13" spans="1:38" ht="15.7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93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53"/>
    </row>
    <row r="14" spans="1:38" ht="15.7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3"/>
    </row>
    <row r="15" spans="1:38" ht="15.7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94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53"/>
    </row>
    <row r="16" spans="1:38" ht="15.7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3"/>
    </row>
    <row r="17" spans="1:38" ht="15.7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53"/>
    </row>
    <row r="18" spans="1:38" ht="15.7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53"/>
    </row>
    <row r="19" spans="1:38" x14ac:dyDescent="0.25">
      <c r="A19" s="74"/>
      <c r="B19" s="74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53"/>
    </row>
    <row r="20" spans="1:38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53"/>
    </row>
    <row r="29" spans="1:38" ht="18" x14ac:dyDescent="0.25">
      <c r="A29" s="76"/>
      <c r="B29" s="76"/>
      <c r="C29" s="136" t="s">
        <v>2</v>
      </c>
      <c r="D29" s="136"/>
      <c r="E29" s="136"/>
      <c r="F29" s="136"/>
      <c r="G29" s="136"/>
      <c r="H29" s="136"/>
      <c r="I29" s="136"/>
      <c r="J29" s="13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53"/>
    </row>
    <row r="30" spans="1:38" ht="39.75" customHeight="1" x14ac:dyDescent="0.25">
      <c r="A30" s="76"/>
      <c r="B30" s="76"/>
      <c r="C30" s="136" t="s">
        <v>3</v>
      </c>
      <c r="D30" s="136"/>
      <c r="E30" s="136"/>
      <c r="F30" s="136"/>
      <c r="G30" s="136"/>
      <c r="H30" s="136"/>
      <c r="I30" s="136"/>
      <c r="J30" s="13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53"/>
    </row>
    <row r="31" spans="1:38" ht="18" x14ac:dyDescent="0.25">
      <c r="A31" s="76"/>
      <c r="B31" s="76"/>
      <c r="C31" s="136" t="s">
        <v>4</v>
      </c>
      <c r="D31" s="136"/>
      <c r="E31" s="136"/>
      <c r="F31" s="136"/>
      <c r="G31" s="136"/>
      <c r="H31" s="136"/>
      <c r="I31" s="136"/>
      <c r="J31" s="13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8" x14ac:dyDescent="0.25">
      <c r="C33" s="74"/>
      <c r="D33" s="74"/>
      <c r="E33" s="74"/>
      <c r="F33" s="74"/>
      <c r="G33" s="74"/>
      <c r="H33" s="74"/>
      <c r="I33" s="74"/>
      <c r="J33" s="74"/>
    </row>
    <row r="34" spans="1:38" x14ac:dyDescent="0.25">
      <c r="C34" s="74"/>
      <c r="D34" s="74"/>
      <c r="E34" s="74"/>
      <c r="F34" s="74"/>
      <c r="G34" s="74"/>
      <c r="H34" s="74"/>
      <c r="I34" s="74"/>
      <c r="J34" s="74"/>
    </row>
    <row r="35" spans="1:38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</row>
    <row r="36" spans="1:38" x14ac:dyDescent="0.25">
      <c r="C36" s="74"/>
      <c r="D36" s="74"/>
      <c r="E36" s="74"/>
      <c r="F36" s="74"/>
      <c r="G36" s="74"/>
      <c r="H36" s="74"/>
      <c r="I36" s="74"/>
      <c r="J36" s="74"/>
    </row>
    <row r="37" spans="1:38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8" ht="18.75" x14ac:dyDescent="0.3">
      <c r="A38" s="7"/>
      <c r="B38" s="8"/>
      <c r="C38" s="74"/>
      <c r="D38" s="74"/>
      <c r="E38" s="74"/>
      <c r="F38" s="74"/>
      <c r="G38" s="74"/>
      <c r="H38" s="74"/>
      <c r="I38" s="74"/>
      <c r="J38" s="74"/>
    </row>
    <row r="39" spans="1:38" ht="18.75" x14ac:dyDescent="0.3">
      <c r="A39" s="7"/>
      <c r="B39" s="8"/>
      <c r="C39" s="74"/>
      <c r="D39" s="74"/>
      <c r="E39" s="74"/>
      <c r="F39" s="74"/>
      <c r="G39" s="74"/>
      <c r="H39" s="74"/>
      <c r="I39" s="74"/>
      <c r="J39" s="74"/>
    </row>
    <row r="40" spans="1:38" ht="18.75" x14ac:dyDescent="0.3">
      <c r="A40" s="7"/>
      <c r="B40" s="8"/>
      <c r="C40" s="74"/>
      <c r="D40" s="74"/>
      <c r="E40" s="74"/>
      <c r="F40" s="74"/>
      <c r="G40" s="74"/>
      <c r="H40" s="74"/>
      <c r="I40" s="74"/>
      <c r="J40" s="74"/>
    </row>
    <row r="41" spans="1:38" ht="18.75" x14ac:dyDescent="0.3">
      <c r="A41" s="7"/>
      <c r="B41" s="8"/>
      <c r="C41" s="74"/>
      <c r="D41" s="74"/>
      <c r="E41" s="74"/>
      <c r="F41" s="74"/>
      <c r="G41" s="74"/>
      <c r="H41" s="74"/>
      <c r="I41" s="74"/>
      <c r="J41" s="74"/>
    </row>
    <row r="42" spans="1:38" ht="18.75" x14ac:dyDescent="0.3">
      <c r="A42" s="7"/>
      <c r="B42" s="8"/>
      <c r="C42" s="74"/>
      <c r="D42" s="74"/>
      <c r="E42" s="74"/>
      <c r="F42" s="74"/>
      <c r="G42" s="74"/>
      <c r="H42" s="74"/>
      <c r="I42" s="74"/>
      <c r="J42" s="74"/>
    </row>
    <row r="43" spans="1:38" ht="18.75" x14ac:dyDescent="0.3">
      <c r="A43" s="7"/>
      <c r="B43" s="8"/>
      <c r="C43" s="74"/>
      <c r="D43" s="74"/>
      <c r="E43" s="74"/>
      <c r="F43" s="74"/>
      <c r="G43" s="74"/>
      <c r="H43" s="74"/>
      <c r="I43" s="74"/>
      <c r="J43" s="74"/>
    </row>
    <row r="44" spans="1:38" x14ac:dyDescent="0.25">
      <c r="C44" s="74"/>
      <c r="D44" s="74"/>
      <c r="E44" s="74"/>
      <c r="F44" s="74"/>
      <c r="G44" s="74"/>
      <c r="H44" s="74"/>
      <c r="I44" s="74"/>
      <c r="J44" s="74"/>
    </row>
    <row r="45" spans="1:38" ht="18.75" x14ac:dyDescent="0.3">
      <c r="B45" s="9"/>
      <c r="C45" s="74"/>
      <c r="D45" s="74"/>
      <c r="E45" s="74"/>
      <c r="F45" s="74"/>
      <c r="G45" s="74"/>
      <c r="H45" s="74"/>
      <c r="I45" s="74"/>
      <c r="J45" s="74"/>
    </row>
    <row r="46" spans="1:38" x14ac:dyDescent="0.25">
      <c r="C46" s="74"/>
      <c r="D46" s="74"/>
      <c r="E46" s="74"/>
      <c r="F46" s="74"/>
      <c r="G46" s="74"/>
      <c r="H46" s="74"/>
      <c r="I46" s="74"/>
      <c r="J46" s="74"/>
    </row>
    <row r="47" spans="1:38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8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71">
        <v>0</v>
      </c>
      <c r="W51" s="71">
        <v>0</v>
      </c>
      <c r="X51" s="71">
        <v>1</v>
      </c>
      <c r="Y51" s="71">
        <v>3</v>
      </c>
      <c r="Z51" s="71">
        <v>5</v>
      </c>
      <c r="AA51" s="71">
        <v>0</v>
      </c>
      <c r="AB51" s="71">
        <v>9</v>
      </c>
      <c r="AC51" s="20">
        <f>V51/$AB51</f>
        <v>0</v>
      </c>
      <c r="AD51" s="20">
        <f t="shared" ref="AD51:AH57" si="0">W51/$AB51</f>
        <v>0</v>
      </c>
      <c r="AE51" s="20">
        <f t="shared" si="0"/>
        <v>0.1111111111111111</v>
      </c>
      <c r="AF51" s="20">
        <f t="shared" si="0"/>
        <v>0.33333333333333331</v>
      </c>
      <c r="AG51" s="20">
        <f t="shared" si="0"/>
        <v>0.55555555555555558</v>
      </c>
      <c r="AH51" s="20">
        <f t="shared" si="0"/>
        <v>0</v>
      </c>
      <c r="AI51" s="72">
        <v>4.4400000000000004</v>
      </c>
      <c r="AJ51" s="73">
        <v>5</v>
      </c>
      <c r="AK51" s="71">
        <v>5</v>
      </c>
      <c r="AL51" s="71">
        <v>1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71">
        <v>0</v>
      </c>
      <c r="W52" s="71">
        <v>0</v>
      </c>
      <c r="X52" s="71">
        <v>1</v>
      </c>
      <c r="Y52" s="71">
        <v>4</v>
      </c>
      <c r="Z52" s="71">
        <v>4</v>
      </c>
      <c r="AA52" s="71">
        <v>0</v>
      </c>
      <c r="AB52" s="71">
        <v>9</v>
      </c>
      <c r="AC52" s="20">
        <f t="shared" ref="AC52:AC57" si="1">V52/$AB52</f>
        <v>0</v>
      </c>
      <c r="AD52" s="20">
        <f t="shared" si="0"/>
        <v>0</v>
      </c>
      <c r="AE52" s="20">
        <f t="shared" si="0"/>
        <v>0.1111111111111111</v>
      </c>
      <c r="AF52" s="20">
        <f t="shared" si="0"/>
        <v>0.44444444444444442</v>
      </c>
      <c r="AG52" s="20">
        <f t="shared" si="0"/>
        <v>0.44444444444444442</v>
      </c>
      <c r="AH52" s="20">
        <f t="shared" si="0"/>
        <v>0</v>
      </c>
      <c r="AI52" s="72">
        <v>4.33</v>
      </c>
      <c r="AJ52" s="73">
        <v>4</v>
      </c>
      <c r="AK52" s="71">
        <v>4</v>
      </c>
      <c r="AL52" s="71">
        <v>1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71">
        <v>0</v>
      </c>
      <c r="W53" s="71">
        <v>0</v>
      </c>
      <c r="X53" s="71">
        <v>2</v>
      </c>
      <c r="Y53" s="71">
        <v>1</v>
      </c>
      <c r="Z53" s="71">
        <v>5</v>
      </c>
      <c r="AA53" s="71">
        <v>1</v>
      </c>
      <c r="AB53" s="71">
        <v>9</v>
      </c>
      <c r="AC53" s="20">
        <f t="shared" si="1"/>
        <v>0</v>
      </c>
      <c r="AD53" s="20">
        <f t="shared" si="0"/>
        <v>0</v>
      </c>
      <c r="AE53" s="20">
        <f t="shared" si="0"/>
        <v>0.22222222222222221</v>
      </c>
      <c r="AF53" s="20">
        <f t="shared" si="0"/>
        <v>0.1111111111111111</v>
      </c>
      <c r="AG53" s="20">
        <f t="shared" si="0"/>
        <v>0.55555555555555558</v>
      </c>
      <c r="AH53" s="20">
        <f t="shared" si="0"/>
        <v>0.1111111111111111</v>
      </c>
      <c r="AI53" s="72">
        <v>4.38</v>
      </c>
      <c r="AJ53" s="73">
        <v>5</v>
      </c>
      <c r="AK53" s="71">
        <v>5</v>
      </c>
      <c r="AL53" s="71">
        <v>1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71">
        <v>0</v>
      </c>
      <c r="W54" s="71">
        <v>0</v>
      </c>
      <c r="X54" s="71">
        <v>0</v>
      </c>
      <c r="Y54" s="71">
        <v>4</v>
      </c>
      <c r="Z54" s="71">
        <v>5</v>
      </c>
      <c r="AA54" s="71">
        <v>0</v>
      </c>
      <c r="AB54" s="71">
        <v>9</v>
      </c>
      <c r="AC54" s="20">
        <f t="shared" si="1"/>
        <v>0</v>
      </c>
      <c r="AD54" s="20">
        <f t="shared" si="0"/>
        <v>0</v>
      </c>
      <c r="AE54" s="20">
        <f t="shared" si="0"/>
        <v>0</v>
      </c>
      <c r="AF54" s="20">
        <f t="shared" si="0"/>
        <v>0.44444444444444442</v>
      </c>
      <c r="AG54" s="20">
        <f t="shared" si="0"/>
        <v>0.55555555555555558</v>
      </c>
      <c r="AH54" s="20">
        <f t="shared" si="0"/>
        <v>0</v>
      </c>
      <c r="AI54" s="72">
        <v>4.5599999999999996</v>
      </c>
      <c r="AJ54" s="73">
        <v>5</v>
      </c>
      <c r="AK54" s="71">
        <v>5</v>
      </c>
      <c r="AL54" s="71">
        <v>1</v>
      </c>
      <c r="AM54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71">
        <v>0</v>
      </c>
      <c r="W55" s="71">
        <v>0</v>
      </c>
      <c r="X55" s="71">
        <v>0</v>
      </c>
      <c r="Y55" s="71">
        <v>3</v>
      </c>
      <c r="Z55" s="71">
        <v>5</v>
      </c>
      <c r="AA55" s="71">
        <v>1</v>
      </c>
      <c r="AB55" s="71">
        <v>9</v>
      </c>
      <c r="AC55" s="20">
        <f t="shared" si="1"/>
        <v>0</v>
      </c>
      <c r="AD55" s="20">
        <f t="shared" si="0"/>
        <v>0</v>
      </c>
      <c r="AE55" s="20">
        <f t="shared" si="0"/>
        <v>0</v>
      </c>
      <c r="AF55" s="20">
        <f t="shared" si="0"/>
        <v>0.33333333333333331</v>
      </c>
      <c r="AG55" s="20">
        <f t="shared" si="0"/>
        <v>0.55555555555555558</v>
      </c>
      <c r="AH55" s="20">
        <f t="shared" si="0"/>
        <v>0.1111111111111111</v>
      </c>
      <c r="AI55" s="72">
        <v>4.63</v>
      </c>
      <c r="AJ55" s="73">
        <v>5</v>
      </c>
      <c r="AK55" s="71">
        <v>5</v>
      </c>
      <c r="AL55" s="71">
        <v>1</v>
      </c>
      <c r="AM55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71">
        <v>0</v>
      </c>
      <c r="W56" s="71">
        <v>0</v>
      </c>
      <c r="X56" s="71">
        <v>0</v>
      </c>
      <c r="Y56" s="71">
        <v>4</v>
      </c>
      <c r="Z56" s="71">
        <v>5</v>
      </c>
      <c r="AA56" s="71">
        <v>0</v>
      </c>
      <c r="AB56" s="71">
        <v>9</v>
      </c>
      <c r="AC56" s="20">
        <f t="shared" si="1"/>
        <v>0</v>
      </c>
      <c r="AD56" s="20">
        <f t="shared" si="0"/>
        <v>0</v>
      </c>
      <c r="AE56" s="20">
        <f t="shared" si="0"/>
        <v>0</v>
      </c>
      <c r="AF56" s="20">
        <f t="shared" si="0"/>
        <v>0.44444444444444442</v>
      </c>
      <c r="AG56" s="20">
        <f t="shared" si="0"/>
        <v>0.55555555555555558</v>
      </c>
      <c r="AH56" s="20">
        <f t="shared" si="0"/>
        <v>0</v>
      </c>
      <c r="AI56" s="72">
        <v>4.5599999999999996</v>
      </c>
      <c r="AJ56" s="73">
        <v>5</v>
      </c>
      <c r="AK56" s="71">
        <v>5</v>
      </c>
      <c r="AL56" s="71">
        <v>1</v>
      </c>
      <c r="AM56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71">
        <v>0</v>
      </c>
      <c r="W57" s="71">
        <v>0</v>
      </c>
      <c r="X57" s="71">
        <v>0</v>
      </c>
      <c r="Y57" s="71">
        <v>4</v>
      </c>
      <c r="Z57" s="71">
        <v>5</v>
      </c>
      <c r="AA57" s="71">
        <v>0</v>
      </c>
      <c r="AB57" s="71">
        <v>9</v>
      </c>
      <c r="AC57" s="20">
        <f t="shared" si="1"/>
        <v>0</v>
      </c>
      <c r="AD57" s="20">
        <f t="shared" si="0"/>
        <v>0</v>
      </c>
      <c r="AE57" s="20">
        <f t="shared" si="0"/>
        <v>0</v>
      </c>
      <c r="AF57" s="20">
        <f t="shared" si="0"/>
        <v>0.44444444444444442</v>
      </c>
      <c r="AG57" s="20">
        <f t="shared" si="0"/>
        <v>0.55555555555555558</v>
      </c>
      <c r="AH57" s="20">
        <f t="shared" si="0"/>
        <v>0</v>
      </c>
      <c r="AI57" s="72">
        <v>4.5599999999999996</v>
      </c>
      <c r="AJ57" s="72">
        <v>5</v>
      </c>
      <c r="AK57" s="71">
        <v>5</v>
      </c>
      <c r="AL57" s="71">
        <v>1</v>
      </c>
      <c r="AM57"/>
      <c r="AN57"/>
      <c r="AO57"/>
      <c r="AP57"/>
      <c r="AQ57"/>
      <c r="AR57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71">
        <v>0</v>
      </c>
      <c r="W59" s="71">
        <v>0</v>
      </c>
      <c r="X59" s="71">
        <v>0</v>
      </c>
      <c r="Y59" s="71">
        <v>5</v>
      </c>
      <c r="Z59" s="71">
        <v>4</v>
      </c>
      <c r="AA59" s="71">
        <v>0</v>
      </c>
      <c r="AB59" s="71">
        <v>9</v>
      </c>
      <c r="AC59" s="20">
        <f>V59/$AB59</f>
        <v>0</v>
      </c>
      <c r="AD59" s="20">
        <f t="shared" ref="AD59:AH61" si="2">W59/$AB59</f>
        <v>0</v>
      </c>
      <c r="AE59" s="20">
        <f t="shared" si="2"/>
        <v>0</v>
      </c>
      <c r="AF59" s="20">
        <f t="shared" si="2"/>
        <v>0.55555555555555558</v>
      </c>
      <c r="AG59" s="20">
        <f t="shared" si="2"/>
        <v>0.44444444444444442</v>
      </c>
      <c r="AH59" s="20">
        <f t="shared" si="2"/>
        <v>0</v>
      </c>
      <c r="AI59" s="72">
        <v>4.4400000000000004</v>
      </c>
      <c r="AJ59" s="73">
        <v>4</v>
      </c>
      <c r="AK59" s="71">
        <v>4</v>
      </c>
      <c r="AL59" s="71">
        <v>1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71">
        <v>0</v>
      </c>
      <c r="W60" s="71">
        <v>0</v>
      </c>
      <c r="X60" s="71">
        <v>0</v>
      </c>
      <c r="Y60" s="71">
        <v>4</v>
      </c>
      <c r="Z60" s="71">
        <v>5</v>
      </c>
      <c r="AA60" s="71">
        <v>0</v>
      </c>
      <c r="AB60" s="71">
        <v>9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0</v>
      </c>
      <c r="AF60" s="20">
        <f t="shared" si="2"/>
        <v>0.44444444444444442</v>
      </c>
      <c r="AG60" s="20">
        <f t="shared" si="2"/>
        <v>0.55555555555555558</v>
      </c>
      <c r="AH60" s="20">
        <f t="shared" si="2"/>
        <v>0</v>
      </c>
      <c r="AI60" s="72">
        <v>4.5599999999999996</v>
      </c>
      <c r="AJ60" s="73">
        <v>5</v>
      </c>
      <c r="AK60" s="71">
        <v>5</v>
      </c>
      <c r="AL60" s="71">
        <v>1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71">
        <v>0</v>
      </c>
      <c r="W61" s="71">
        <v>0</v>
      </c>
      <c r="X61" s="71">
        <v>0</v>
      </c>
      <c r="Y61" s="71">
        <v>5</v>
      </c>
      <c r="Z61" s="71">
        <v>4</v>
      </c>
      <c r="AA61" s="71">
        <v>0</v>
      </c>
      <c r="AB61" s="71">
        <v>9</v>
      </c>
      <c r="AC61" s="20">
        <f t="shared" si="3"/>
        <v>0</v>
      </c>
      <c r="AD61" s="20">
        <f t="shared" si="2"/>
        <v>0</v>
      </c>
      <c r="AE61" s="20">
        <f t="shared" si="2"/>
        <v>0</v>
      </c>
      <c r="AF61" s="20">
        <f t="shared" si="2"/>
        <v>0.55555555555555558</v>
      </c>
      <c r="AG61" s="20">
        <f t="shared" si="2"/>
        <v>0.44444444444444442</v>
      </c>
      <c r="AH61" s="20">
        <f t="shared" si="2"/>
        <v>0</v>
      </c>
      <c r="AI61" s="72">
        <v>4.4400000000000004</v>
      </c>
      <c r="AJ61" s="72">
        <v>4</v>
      </c>
      <c r="AK61" s="71">
        <v>4</v>
      </c>
      <c r="AL61" s="71">
        <v>1</v>
      </c>
      <c r="AM61"/>
      <c r="AN61"/>
      <c r="AO61"/>
      <c r="AP61"/>
      <c r="AQ61"/>
      <c r="AR6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/>
      <c r="AN62"/>
      <c r="AO62"/>
      <c r="AP62"/>
      <c r="AQ62"/>
      <c r="AR62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/>
      <c r="AN63"/>
      <c r="AO63"/>
      <c r="AP63"/>
      <c r="AQ63"/>
      <c r="AR63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/>
      <c r="AN64"/>
      <c r="AO64"/>
      <c r="AP64"/>
      <c r="AQ64"/>
      <c r="AR64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/>
      <c r="AN65"/>
      <c r="AO65"/>
      <c r="AP65"/>
      <c r="AQ65"/>
      <c r="AR65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/>
      <c r="AN66"/>
      <c r="AO66"/>
      <c r="AP66"/>
      <c r="AQ66"/>
      <c r="AR66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</row>
    <row r="68" spans="1:44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/>
      <c r="AN69"/>
      <c r="AO69"/>
      <c r="AP69"/>
      <c r="AQ69"/>
      <c r="AR69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71">
        <v>1</v>
      </c>
      <c r="W71" s="71">
        <v>0</v>
      </c>
      <c r="X71" s="71">
        <v>3</v>
      </c>
      <c r="Y71" s="71">
        <v>3</v>
      </c>
      <c r="Z71" s="71">
        <v>2</v>
      </c>
      <c r="AA71" s="71">
        <v>0</v>
      </c>
      <c r="AB71" s="71">
        <v>9</v>
      </c>
      <c r="AC71" s="20">
        <f>V71/$AB71</f>
        <v>0.1111111111111111</v>
      </c>
      <c r="AD71" s="20">
        <f t="shared" ref="AD71:AH81" si="4">W71/$AB71</f>
        <v>0</v>
      </c>
      <c r="AE71" s="20">
        <f t="shared" si="4"/>
        <v>0.33333333333333331</v>
      </c>
      <c r="AF71" s="20">
        <f t="shared" si="4"/>
        <v>0.33333333333333331</v>
      </c>
      <c r="AG71" s="20">
        <f t="shared" si="4"/>
        <v>0.22222222222222221</v>
      </c>
      <c r="AH71" s="20">
        <f t="shared" si="4"/>
        <v>0</v>
      </c>
      <c r="AI71" s="72">
        <v>3.56</v>
      </c>
      <c r="AJ71" s="72">
        <v>4</v>
      </c>
      <c r="AK71" s="71">
        <v>3</v>
      </c>
      <c r="AL71" s="71">
        <v>1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71">
        <v>1</v>
      </c>
      <c r="W72" s="71">
        <v>1</v>
      </c>
      <c r="X72" s="71">
        <v>2</v>
      </c>
      <c r="Y72" s="71">
        <v>3</v>
      </c>
      <c r="Z72" s="71">
        <v>1</v>
      </c>
      <c r="AA72" s="71">
        <v>1</v>
      </c>
      <c r="AB72" s="71">
        <v>9</v>
      </c>
      <c r="AC72" s="20">
        <f t="shared" ref="AC72:AC81" si="5">V72/$AB72</f>
        <v>0.1111111111111111</v>
      </c>
      <c r="AD72" s="20">
        <f t="shared" si="4"/>
        <v>0.1111111111111111</v>
      </c>
      <c r="AE72" s="20">
        <f t="shared" si="4"/>
        <v>0.22222222222222221</v>
      </c>
      <c r="AF72" s="20">
        <f t="shared" si="4"/>
        <v>0.33333333333333331</v>
      </c>
      <c r="AG72" s="20">
        <f t="shared" si="4"/>
        <v>0.1111111111111111</v>
      </c>
      <c r="AH72" s="20">
        <f t="shared" si="4"/>
        <v>0.1111111111111111</v>
      </c>
      <c r="AI72" s="72">
        <v>3.25</v>
      </c>
      <c r="AJ72" s="72">
        <v>3.5</v>
      </c>
      <c r="AK72" s="71">
        <v>4</v>
      </c>
      <c r="AL72" s="71">
        <v>1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71">
        <v>0</v>
      </c>
      <c r="W73" s="71">
        <v>1</v>
      </c>
      <c r="X73" s="71">
        <v>0</v>
      </c>
      <c r="Y73" s="71">
        <v>5</v>
      </c>
      <c r="Z73" s="71">
        <v>2</v>
      </c>
      <c r="AA73" s="71">
        <v>1</v>
      </c>
      <c r="AB73" s="71">
        <v>9</v>
      </c>
      <c r="AC73" s="20">
        <f t="shared" si="5"/>
        <v>0</v>
      </c>
      <c r="AD73" s="20">
        <f t="shared" si="4"/>
        <v>0.1111111111111111</v>
      </c>
      <c r="AE73" s="20">
        <f t="shared" si="4"/>
        <v>0</v>
      </c>
      <c r="AF73" s="20">
        <f t="shared" si="4"/>
        <v>0.55555555555555558</v>
      </c>
      <c r="AG73" s="20">
        <f t="shared" si="4"/>
        <v>0.22222222222222221</v>
      </c>
      <c r="AH73" s="20">
        <f t="shared" si="4"/>
        <v>0.1111111111111111</v>
      </c>
      <c r="AI73" s="72">
        <v>4</v>
      </c>
      <c r="AJ73" s="73">
        <v>4</v>
      </c>
      <c r="AK73" s="71">
        <v>4</v>
      </c>
      <c r="AL73" s="71">
        <v>1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71">
        <v>0</v>
      </c>
      <c r="W74" s="71">
        <v>1</v>
      </c>
      <c r="X74" s="71">
        <v>1</v>
      </c>
      <c r="Y74" s="71">
        <v>6</v>
      </c>
      <c r="Z74" s="71">
        <v>1</v>
      </c>
      <c r="AA74" s="71">
        <v>0</v>
      </c>
      <c r="AB74" s="71">
        <v>9</v>
      </c>
      <c r="AC74" s="20">
        <f t="shared" si="5"/>
        <v>0</v>
      </c>
      <c r="AD74" s="20">
        <f t="shared" si="4"/>
        <v>0.1111111111111111</v>
      </c>
      <c r="AE74" s="20">
        <f t="shared" si="4"/>
        <v>0.1111111111111111</v>
      </c>
      <c r="AF74" s="20">
        <f t="shared" si="4"/>
        <v>0.66666666666666663</v>
      </c>
      <c r="AG74" s="20">
        <f t="shared" si="4"/>
        <v>0.1111111111111111</v>
      </c>
      <c r="AH74" s="20">
        <f t="shared" si="4"/>
        <v>0</v>
      </c>
      <c r="AI74" s="72">
        <v>3.78</v>
      </c>
      <c r="AJ74" s="72">
        <v>4</v>
      </c>
      <c r="AK74" s="71">
        <v>4</v>
      </c>
      <c r="AL74" s="71">
        <v>1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71">
        <v>1</v>
      </c>
      <c r="W75" s="71">
        <v>1</v>
      </c>
      <c r="X75" s="71">
        <v>1</v>
      </c>
      <c r="Y75" s="71">
        <v>4</v>
      </c>
      <c r="Z75" s="71">
        <v>2</v>
      </c>
      <c r="AA75" s="71">
        <v>0</v>
      </c>
      <c r="AB75" s="71">
        <v>9</v>
      </c>
      <c r="AC75" s="20">
        <f t="shared" si="5"/>
        <v>0.1111111111111111</v>
      </c>
      <c r="AD75" s="20">
        <f t="shared" si="4"/>
        <v>0.1111111111111111</v>
      </c>
      <c r="AE75" s="20">
        <f t="shared" si="4"/>
        <v>0.1111111111111111</v>
      </c>
      <c r="AF75" s="20">
        <f t="shared" si="4"/>
        <v>0.44444444444444442</v>
      </c>
      <c r="AG75" s="20">
        <f t="shared" si="4"/>
        <v>0.22222222222222221</v>
      </c>
      <c r="AH75" s="20">
        <f t="shared" si="4"/>
        <v>0</v>
      </c>
      <c r="AI75" s="72">
        <v>3.56</v>
      </c>
      <c r="AJ75" s="72">
        <v>4</v>
      </c>
      <c r="AK75" s="71">
        <v>4</v>
      </c>
      <c r="AL75" s="71">
        <v>1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71">
        <v>1</v>
      </c>
      <c r="W76" s="71">
        <v>1</v>
      </c>
      <c r="X76" s="71">
        <v>1</v>
      </c>
      <c r="Y76" s="71">
        <v>4</v>
      </c>
      <c r="Z76" s="71">
        <v>2</v>
      </c>
      <c r="AA76" s="71">
        <v>0</v>
      </c>
      <c r="AB76" s="71">
        <v>9</v>
      </c>
      <c r="AC76" s="20">
        <f t="shared" si="5"/>
        <v>0.1111111111111111</v>
      </c>
      <c r="AD76" s="20">
        <f t="shared" si="4"/>
        <v>0.1111111111111111</v>
      </c>
      <c r="AE76" s="20">
        <f t="shared" si="4"/>
        <v>0.1111111111111111</v>
      </c>
      <c r="AF76" s="20">
        <f t="shared" si="4"/>
        <v>0.44444444444444442</v>
      </c>
      <c r="AG76" s="20">
        <f t="shared" si="4"/>
        <v>0.22222222222222221</v>
      </c>
      <c r="AH76" s="20">
        <f t="shared" si="4"/>
        <v>0</v>
      </c>
      <c r="AI76" s="72">
        <v>3.56</v>
      </c>
      <c r="AJ76" s="72">
        <v>4</v>
      </c>
      <c r="AK76" s="71">
        <v>4</v>
      </c>
      <c r="AL76" s="71">
        <v>1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71">
        <v>1</v>
      </c>
      <c r="W77" s="71">
        <v>3</v>
      </c>
      <c r="X77" s="71">
        <v>0</v>
      </c>
      <c r="Y77" s="71">
        <v>2</v>
      </c>
      <c r="Z77" s="71">
        <v>2</v>
      </c>
      <c r="AA77" s="71">
        <v>1</v>
      </c>
      <c r="AB77" s="71">
        <v>9</v>
      </c>
      <c r="AC77" s="20">
        <f t="shared" si="5"/>
        <v>0.1111111111111111</v>
      </c>
      <c r="AD77" s="20">
        <f t="shared" si="4"/>
        <v>0.33333333333333331</v>
      </c>
      <c r="AE77" s="20">
        <f t="shared" si="4"/>
        <v>0</v>
      </c>
      <c r="AF77" s="20">
        <f t="shared" si="4"/>
        <v>0.22222222222222221</v>
      </c>
      <c r="AG77" s="20">
        <f t="shared" si="4"/>
        <v>0.22222222222222221</v>
      </c>
      <c r="AH77" s="20">
        <f t="shared" si="4"/>
        <v>0.1111111111111111</v>
      </c>
      <c r="AI77" s="72">
        <v>3.13</v>
      </c>
      <c r="AJ77" s="72">
        <v>3</v>
      </c>
      <c r="AK77" s="71">
        <v>2</v>
      </c>
      <c r="AL77" s="71">
        <v>2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71">
        <v>0</v>
      </c>
      <c r="W78" s="71">
        <v>1</v>
      </c>
      <c r="X78" s="71">
        <v>1</v>
      </c>
      <c r="Y78" s="71">
        <v>4</v>
      </c>
      <c r="Z78" s="71">
        <v>3</v>
      </c>
      <c r="AA78" s="71">
        <v>0</v>
      </c>
      <c r="AB78" s="71">
        <v>9</v>
      </c>
      <c r="AC78" s="20">
        <f t="shared" si="5"/>
        <v>0</v>
      </c>
      <c r="AD78" s="20">
        <f t="shared" si="4"/>
        <v>0.1111111111111111</v>
      </c>
      <c r="AE78" s="20">
        <f t="shared" si="4"/>
        <v>0.1111111111111111</v>
      </c>
      <c r="AF78" s="20">
        <f t="shared" si="4"/>
        <v>0.44444444444444442</v>
      </c>
      <c r="AG78" s="20">
        <f t="shared" si="4"/>
        <v>0.33333333333333331</v>
      </c>
      <c r="AH78" s="20">
        <f t="shared" si="4"/>
        <v>0</v>
      </c>
      <c r="AI78" s="72">
        <v>4</v>
      </c>
      <c r="AJ78" s="72">
        <v>4</v>
      </c>
      <c r="AK78" s="71">
        <v>4</v>
      </c>
      <c r="AL78" s="71">
        <v>1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71">
        <v>3</v>
      </c>
      <c r="W79" s="71">
        <v>1</v>
      </c>
      <c r="X79" s="71">
        <v>1</v>
      </c>
      <c r="Y79" s="71">
        <v>3</v>
      </c>
      <c r="Z79" s="71">
        <v>1</v>
      </c>
      <c r="AA79" s="71">
        <v>0</v>
      </c>
      <c r="AB79" s="71">
        <v>9</v>
      </c>
      <c r="AC79" s="20">
        <f t="shared" si="5"/>
        <v>0.33333333333333331</v>
      </c>
      <c r="AD79" s="20">
        <f t="shared" si="4"/>
        <v>0.1111111111111111</v>
      </c>
      <c r="AE79" s="20">
        <f t="shared" si="4"/>
        <v>0.1111111111111111</v>
      </c>
      <c r="AF79" s="20">
        <f t="shared" si="4"/>
        <v>0.33333333333333331</v>
      </c>
      <c r="AG79" s="20">
        <f t="shared" si="4"/>
        <v>0.1111111111111111</v>
      </c>
      <c r="AH79" s="20">
        <f t="shared" si="4"/>
        <v>0</v>
      </c>
      <c r="AI79" s="72">
        <v>2.78</v>
      </c>
      <c r="AJ79" s="73">
        <v>3</v>
      </c>
      <c r="AK79" s="71">
        <v>1</v>
      </c>
      <c r="AL79" s="71">
        <v>2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71">
        <v>0</v>
      </c>
      <c r="W80" s="71">
        <v>1</v>
      </c>
      <c r="X80" s="71">
        <v>1</v>
      </c>
      <c r="Y80" s="71">
        <v>5</v>
      </c>
      <c r="Z80" s="71">
        <v>2</v>
      </c>
      <c r="AA80" s="71">
        <v>0</v>
      </c>
      <c r="AB80" s="71">
        <v>9</v>
      </c>
      <c r="AC80" s="20">
        <f t="shared" si="5"/>
        <v>0</v>
      </c>
      <c r="AD80" s="20">
        <f t="shared" si="4"/>
        <v>0.1111111111111111</v>
      </c>
      <c r="AE80" s="20">
        <f t="shared" si="4"/>
        <v>0.1111111111111111</v>
      </c>
      <c r="AF80" s="20">
        <f t="shared" si="4"/>
        <v>0.55555555555555558</v>
      </c>
      <c r="AG80" s="20">
        <f t="shared" si="4"/>
        <v>0.22222222222222221</v>
      </c>
      <c r="AH80" s="20">
        <f t="shared" si="4"/>
        <v>0</v>
      </c>
      <c r="AI80" s="72">
        <v>3.89</v>
      </c>
      <c r="AJ80" s="73">
        <v>4</v>
      </c>
      <c r="AK80" s="71">
        <v>4</v>
      </c>
      <c r="AL80" s="71">
        <v>1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71">
        <v>0</v>
      </c>
      <c r="W81" s="71">
        <v>1</v>
      </c>
      <c r="X81" s="71">
        <v>2</v>
      </c>
      <c r="Y81" s="71">
        <v>5</v>
      </c>
      <c r="Z81" s="71">
        <v>1</v>
      </c>
      <c r="AA81" s="71">
        <v>0</v>
      </c>
      <c r="AB81" s="71">
        <v>9</v>
      </c>
      <c r="AC81" s="20">
        <f t="shared" si="5"/>
        <v>0</v>
      </c>
      <c r="AD81" s="20">
        <f t="shared" si="4"/>
        <v>0.1111111111111111</v>
      </c>
      <c r="AE81" s="20">
        <f t="shared" si="4"/>
        <v>0.22222222222222221</v>
      </c>
      <c r="AF81" s="20">
        <f t="shared" si="4"/>
        <v>0.55555555555555558</v>
      </c>
      <c r="AG81" s="20">
        <f t="shared" si="4"/>
        <v>0.1111111111111111</v>
      </c>
      <c r="AH81" s="20">
        <f t="shared" si="4"/>
        <v>0</v>
      </c>
      <c r="AI81" s="72">
        <v>3.67</v>
      </c>
      <c r="AJ81" s="73">
        <v>4</v>
      </c>
      <c r="AK81" s="71">
        <v>4</v>
      </c>
      <c r="AL81" s="71">
        <v>1</v>
      </c>
      <c r="AM81"/>
      <c r="AN81"/>
      <c r="AO81"/>
      <c r="AP81"/>
      <c r="AQ81"/>
      <c r="AR81"/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</row>
    <row r="87" spans="1:44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71">
        <v>0</v>
      </c>
      <c r="W90" s="71">
        <v>0</v>
      </c>
      <c r="X90" s="71">
        <v>0</v>
      </c>
      <c r="Y90" s="71">
        <v>4</v>
      </c>
      <c r="Z90" s="71">
        <v>5</v>
      </c>
      <c r="AA90" s="71">
        <v>0</v>
      </c>
      <c r="AB90" s="71">
        <v>9</v>
      </c>
      <c r="AC90" s="20">
        <f>V90/$AB90</f>
        <v>0</v>
      </c>
      <c r="AD90" s="20">
        <f t="shared" ref="AD90:AH91" si="6">W90/$AB90</f>
        <v>0</v>
      </c>
      <c r="AE90" s="20">
        <f t="shared" si="6"/>
        <v>0</v>
      </c>
      <c r="AF90" s="20">
        <f t="shared" si="6"/>
        <v>0.44444444444444442</v>
      </c>
      <c r="AG90" s="20">
        <f t="shared" si="6"/>
        <v>0.55555555555555558</v>
      </c>
      <c r="AH90" s="20">
        <f t="shared" si="6"/>
        <v>0</v>
      </c>
      <c r="AI90" s="72">
        <v>4.5599999999999996</v>
      </c>
      <c r="AJ90" s="73">
        <v>5</v>
      </c>
      <c r="AK90" s="71">
        <v>5</v>
      </c>
      <c r="AL90" s="71">
        <v>1</v>
      </c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71">
        <v>0</v>
      </c>
      <c r="W91" s="71">
        <v>0</v>
      </c>
      <c r="X91" s="71">
        <v>1</v>
      </c>
      <c r="Y91" s="71">
        <v>1</v>
      </c>
      <c r="Z91" s="71">
        <v>6</v>
      </c>
      <c r="AA91" s="71">
        <v>1</v>
      </c>
      <c r="AB91" s="71">
        <v>9</v>
      </c>
      <c r="AC91" s="20">
        <f>V91/$AB91</f>
        <v>0</v>
      </c>
      <c r="AD91" s="20">
        <f t="shared" si="6"/>
        <v>0</v>
      </c>
      <c r="AE91" s="20">
        <f t="shared" si="6"/>
        <v>0.1111111111111111</v>
      </c>
      <c r="AF91" s="20">
        <f t="shared" si="6"/>
        <v>0.1111111111111111</v>
      </c>
      <c r="AG91" s="20">
        <f t="shared" si="6"/>
        <v>0.66666666666666663</v>
      </c>
      <c r="AH91" s="20">
        <f t="shared" si="6"/>
        <v>0.1111111111111111</v>
      </c>
      <c r="AI91" s="72">
        <v>4.63</v>
      </c>
      <c r="AJ91" s="72">
        <v>5</v>
      </c>
      <c r="AK91" s="71">
        <v>5</v>
      </c>
      <c r="AL91" s="71">
        <v>1</v>
      </c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71">
        <v>0</v>
      </c>
      <c r="W93" s="71">
        <v>0</v>
      </c>
      <c r="X93" s="71">
        <v>1</v>
      </c>
      <c r="Y93" s="71">
        <v>2</v>
      </c>
      <c r="Z93" s="71">
        <v>6</v>
      </c>
      <c r="AA93" s="71">
        <v>0</v>
      </c>
      <c r="AB93" s="71">
        <v>9</v>
      </c>
      <c r="AC93" s="20">
        <f>V93/$AB93</f>
        <v>0</v>
      </c>
      <c r="AD93" s="20">
        <f t="shared" ref="AD93:AH98" si="7">W93/$AB93</f>
        <v>0</v>
      </c>
      <c r="AE93" s="20">
        <f t="shared" si="7"/>
        <v>0.1111111111111111</v>
      </c>
      <c r="AF93" s="20">
        <f t="shared" si="7"/>
        <v>0.22222222222222221</v>
      </c>
      <c r="AG93" s="20">
        <f t="shared" si="7"/>
        <v>0.66666666666666663</v>
      </c>
      <c r="AH93" s="20">
        <f t="shared" si="7"/>
        <v>0</v>
      </c>
      <c r="AI93" s="72">
        <v>4.5599999999999996</v>
      </c>
      <c r="AJ93" s="72">
        <v>5</v>
      </c>
      <c r="AK93" s="71">
        <v>5</v>
      </c>
      <c r="AL93" s="71">
        <v>1</v>
      </c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71">
        <v>0</v>
      </c>
      <c r="W94" s="71">
        <v>0</v>
      </c>
      <c r="X94" s="71">
        <v>0</v>
      </c>
      <c r="Y94" s="71">
        <v>3</v>
      </c>
      <c r="Z94" s="71">
        <v>6</v>
      </c>
      <c r="AA94" s="71">
        <v>0</v>
      </c>
      <c r="AB94" s="71">
        <v>9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</v>
      </c>
      <c r="AF94" s="20">
        <f t="shared" si="7"/>
        <v>0.33333333333333331</v>
      </c>
      <c r="AG94" s="20">
        <f t="shared" si="7"/>
        <v>0.66666666666666663</v>
      </c>
      <c r="AH94" s="20">
        <f t="shared" si="7"/>
        <v>0</v>
      </c>
      <c r="AI94" s="72">
        <v>4.67</v>
      </c>
      <c r="AJ94" s="72">
        <v>5</v>
      </c>
      <c r="AK94" s="71">
        <v>5</v>
      </c>
      <c r="AL94" s="71">
        <v>1</v>
      </c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71">
        <v>0</v>
      </c>
      <c r="W95" s="71">
        <v>1</v>
      </c>
      <c r="X95" s="71">
        <v>0</v>
      </c>
      <c r="Y95" s="71">
        <v>3</v>
      </c>
      <c r="Z95" s="71">
        <v>5</v>
      </c>
      <c r="AA95" s="71">
        <v>0</v>
      </c>
      <c r="AB95" s="71">
        <v>9</v>
      </c>
      <c r="AC95" s="20">
        <f t="shared" si="8"/>
        <v>0</v>
      </c>
      <c r="AD95" s="20">
        <f t="shared" si="7"/>
        <v>0.1111111111111111</v>
      </c>
      <c r="AE95" s="20">
        <f t="shared" si="7"/>
        <v>0</v>
      </c>
      <c r="AF95" s="20">
        <f t="shared" si="7"/>
        <v>0.33333333333333331</v>
      </c>
      <c r="AG95" s="20">
        <f t="shared" si="7"/>
        <v>0.55555555555555558</v>
      </c>
      <c r="AH95" s="20">
        <f t="shared" si="7"/>
        <v>0</v>
      </c>
      <c r="AI95" s="72">
        <v>4.33</v>
      </c>
      <c r="AJ95" s="73">
        <v>5</v>
      </c>
      <c r="AK95" s="71">
        <v>5</v>
      </c>
      <c r="AL95" s="71">
        <v>1</v>
      </c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71">
        <v>0</v>
      </c>
      <c r="W96" s="71">
        <v>0</v>
      </c>
      <c r="X96" s="71">
        <v>1</v>
      </c>
      <c r="Y96" s="71">
        <v>3</v>
      </c>
      <c r="Z96" s="71">
        <v>5</v>
      </c>
      <c r="AA96" s="71">
        <v>0</v>
      </c>
      <c r="AB96" s="71">
        <v>9</v>
      </c>
      <c r="AC96" s="20">
        <f t="shared" si="8"/>
        <v>0</v>
      </c>
      <c r="AD96" s="20">
        <f t="shared" si="7"/>
        <v>0</v>
      </c>
      <c r="AE96" s="20">
        <f t="shared" si="7"/>
        <v>0.1111111111111111</v>
      </c>
      <c r="AF96" s="20">
        <f t="shared" si="7"/>
        <v>0.33333333333333331</v>
      </c>
      <c r="AG96" s="20">
        <f t="shared" si="7"/>
        <v>0.55555555555555558</v>
      </c>
      <c r="AH96" s="20">
        <f t="shared" si="7"/>
        <v>0</v>
      </c>
      <c r="AI96" s="72">
        <v>4.4400000000000004</v>
      </c>
      <c r="AJ96" s="73">
        <v>5</v>
      </c>
      <c r="AK96" s="71">
        <v>5</v>
      </c>
      <c r="AL96" s="71">
        <v>1</v>
      </c>
    </row>
    <row r="97" spans="1:38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71">
        <v>0</v>
      </c>
      <c r="W97" s="71">
        <v>1</v>
      </c>
      <c r="X97" s="71">
        <v>0</v>
      </c>
      <c r="Y97" s="71">
        <v>4</v>
      </c>
      <c r="Z97" s="71">
        <v>4</v>
      </c>
      <c r="AA97" s="71">
        <v>0</v>
      </c>
      <c r="AB97" s="71">
        <v>9</v>
      </c>
      <c r="AC97" s="20">
        <f t="shared" si="8"/>
        <v>0</v>
      </c>
      <c r="AD97" s="20">
        <f t="shared" si="7"/>
        <v>0.1111111111111111</v>
      </c>
      <c r="AE97" s="20">
        <f t="shared" si="7"/>
        <v>0</v>
      </c>
      <c r="AF97" s="20">
        <f t="shared" si="7"/>
        <v>0.44444444444444442</v>
      </c>
      <c r="AG97" s="20">
        <f t="shared" si="7"/>
        <v>0.44444444444444442</v>
      </c>
      <c r="AH97" s="20">
        <f t="shared" si="7"/>
        <v>0</v>
      </c>
      <c r="AI97" s="72">
        <v>4.22</v>
      </c>
      <c r="AJ97" s="73">
        <v>4</v>
      </c>
      <c r="AK97" s="71">
        <v>4</v>
      </c>
      <c r="AL97" s="71">
        <v>1</v>
      </c>
    </row>
    <row r="98" spans="1:38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71">
        <v>0</v>
      </c>
      <c r="W98" s="71">
        <v>0</v>
      </c>
      <c r="X98" s="71">
        <v>0</v>
      </c>
      <c r="Y98" s="71">
        <v>5</v>
      </c>
      <c r="Z98" s="71">
        <v>4</v>
      </c>
      <c r="AA98" s="71">
        <v>0</v>
      </c>
      <c r="AB98" s="71">
        <v>9</v>
      </c>
      <c r="AC98" s="20">
        <f t="shared" si="8"/>
        <v>0</v>
      </c>
      <c r="AD98" s="20">
        <f t="shared" si="7"/>
        <v>0</v>
      </c>
      <c r="AE98" s="20">
        <f t="shared" si="7"/>
        <v>0</v>
      </c>
      <c r="AF98" s="20">
        <f t="shared" si="7"/>
        <v>0.55555555555555558</v>
      </c>
      <c r="AG98" s="20">
        <f t="shared" si="7"/>
        <v>0.44444444444444442</v>
      </c>
      <c r="AH98" s="20">
        <f t="shared" si="7"/>
        <v>0</v>
      </c>
      <c r="AI98" s="72">
        <v>4.4400000000000004</v>
      </c>
      <c r="AJ98" s="73">
        <v>4</v>
      </c>
      <c r="AK98" s="71">
        <v>4</v>
      </c>
      <c r="AL98" s="71">
        <v>1</v>
      </c>
    </row>
    <row r="99" spans="1:38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</row>
    <row r="100" spans="1:38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</row>
    <row r="101" spans="1:38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8" x14ac:dyDescent="0.25">
      <c r="A103" t="s">
        <v>24</v>
      </c>
      <c r="B103">
        <v>9</v>
      </c>
    </row>
    <row r="104" spans="1:38" x14ac:dyDescent="0.25">
      <c r="A104" t="s">
        <v>25</v>
      </c>
      <c r="B104">
        <v>0</v>
      </c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style="52" bestFit="1" customWidth="1"/>
    <col min="39" max="39" width="49.5703125" customWidth="1"/>
    <col min="40" max="40" width="7" bestFit="1" customWidth="1"/>
    <col min="41" max="41" width="6.8554687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8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8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82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53"/>
    </row>
    <row r="11" spans="1:38" ht="15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53"/>
    </row>
    <row r="12" spans="1:38" ht="15.7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94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3"/>
    </row>
    <row r="13" spans="1:38" ht="15.7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53"/>
    </row>
    <row r="14" spans="1:38" ht="15.7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3"/>
    </row>
    <row r="15" spans="1:38" ht="15.7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53"/>
    </row>
    <row r="16" spans="1:38" ht="15.7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3"/>
    </row>
    <row r="17" spans="1:38" ht="15.7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53"/>
    </row>
    <row r="18" spans="1:38" ht="15.7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53"/>
    </row>
    <row r="19" spans="1:38" x14ac:dyDescent="0.25">
      <c r="A19" s="74"/>
      <c r="B19" s="74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53"/>
    </row>
    <row r="20" spans="1:38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53"/>
    </row>
    <row r="29" spans="1:38" ht="18" x14ac:dyDescent="0.25">
      <c r="A29" s="76"/>
      <c r="B29" s="76"/>
      <c r="C29" s="136" t="s">
        <v>2</v>
      </c>
      <c r="D29" s="136"/>
      <c r="E29" s="136"/>
      <c r="F29" s="136"/>
      <c r="G29" s="136"/>
      <c r="H29" s="136"/>
      <c r="I29" s="136"/>
      <c r="J29" s="13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53"/>
    </row>
    <row r="30" spans="1:38" ht="39.75" customHeight="1" x14ac:dyDescent="0.25">
      <c r="A30" s="76"/>
      <c r="B30" s="76"/>
      <c r="C30" s="136" t="s">
        <v>3</v>
      </c>
      <c r="D30" s="136"/>
      <c r="E30" s="136"/>
      <c r="F30" s="136"/>
      <c r="G30" s="136"/>
      <c r="H30" s="136"/>
      <c r="I30" s="136"/>
      <c r="J30" s="13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53"/>
    </row>
    <row r="31" spans="1:38" ht="18" x14ac:dyDescent="0.25">
      <c r="A31" s="76"/>
      <c r="B31" s="76"/>
      <c r="C31" s="136" t="s">
        <v>4</v>
      </c>
      <c r="D31" s="136"/>
      <c r="E31" s="136"/>
      <c r="F31" s="136"/>
      <c r="G31" s="136"/>
      <c r="H31" s="136"/>
      <c r="I31" s="136"/>
      <c r="J31" s="13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8" x14ac:dyDescent="0.25">
      <c r="C33" s="74"/>
      <c r="D33" s="74"/>
      <c r="E33" s="74"/>
      <c r="F33" s="74"/>
      <c r="G33" s="74"/>
      <c r="H33" s="74"/>
      <c r="I33" s="74"/>
      <c r="J33" s="74"/>
    </row>
    <row r="34" spans="1:38" x14ac:dyDescent="0.25">
      <c r="C34" s="74"/>
      <c r="D34" s="74"/>
      <c r="E34" s="74"/>
      <c r="F34" s="74"/>
      <c r="G34" s="74"/>
      <c r="H34" s="74"/>
      <c r="I34" s="74"/>
      <c r="J34" s="74"/>
    </row>
    <row r="35" spans="1:38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</row>
    <row r="36" spans="1:38" x14ac:dyDescent="0.25">
      <c r="C36" s="74"/>
      <c r="D36" s="74"/>
      <c r="E36" s="74"/>
      <c r="F36" s="74"/>
      <c r="G36" s="74"/>
      <c r="H36" s="74"/>
      <c r="I36" s="74"/>
      <c r="J36" s="74"/>
    </row>
    <row r="37" spans="1:38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8" ht="18.75" x14ac:dyDescent="0.3">
      <c r="A38" s="7"/>
      <c r="B38" s="8"/>
      <c r="C38" s="74"/>
      <c r="D38" s="74"/>
      <c r="E38" s="74"/>
      <c r="F38" s="74"/>
      <c r="G38" s="74"/>
      <c r="H38" s="74"/>
      <c r="I38" s="74"/>
      <c r="J38" s="74"/>
    </row>
    <row r="39" spans="1:38" ht="18.75" x14ac:dyDescent="0.3">
      <c r="A39" s="7"/>
      <c r="B39" s="8"/>
      <c r="C39" s="74"/>
      <c r="D39" s="74"/>
      <c r="E39" s="74"/>
      <c r="F39" s="74"/>
      <c r="G39" s="74"/>
      <c r="H39" s="74"/>
      <c r="I39" s="74"/>
      <c r="J39" s="74"/>
    </row>
    <row r="40" spans="1:38" ht="18.75" x14ac:dyDescent="0.3">
      <c r="A40" s="7"/>
      <c r="B40" s="8"/>
      <c r="C40" s="74"/>
      <c r="D40" s="74"/>
      <c r="E40" s="74"/>
      <c r="F40" s="74"/>
      <c r="G40" s="74"/>
      <c r="H40" s="74"/>
      <c r="I40" s="74"/>
      <c r="J40" s="74"/>
    </row>
    <row r="41" spans="1:38" ht="18.75" x14ac:dyDescent="0.3">
      <c r="A41" s="7"/>
      <c r="B41" s="8"/>
      <c r="C41" s="74"/>
      <c r="D41" s="74"/>
      <c r="E41" s="74"/>
      <c r="F41" s="74"/>
      <c r="G41" s="74"/>
      <c r="H41" s="74"/>
      <c r="I41" s="74"/>
      <c r="J41" s="74"/>
    </row>
    <row r="42" spans="1:38" ht="18.75" x14ac:dyDescent="0.3">
      <c r="A42" s="7"/>
      <c r="B42" s="8"/>
      <c r="C42" s="74"/>
      <c r="D42" s="74"/>
      <c r="E42" s="74"/>
      <c r="F42" s="74"/>
      <c r="G42" s="74"/>
      <c r="H42" s="74"/>
      <c r="I42" s="74"/>
      <c r="J42" s="74"/>
    </row>
    <row r="43" spans="1:38" ht="18.75" x14ac:dyDescent="0.3">
      <c r="A43" s="7"/>
      <c r="B43" s="8"/>
      <c r="C43" s="74"/>
      <c r="D43" s="74"/>
      <c r="E43" s="74"/>
      <c r="F43" s="74"/>
      <c r="G43" s="74"/>
      <c r="H43" s="74"/>
      <c r="I43" s="74"/>
      <c r="J43" s="74"/>
    </row>
    <row r="44" spans="1:38" x14ac:dyDescent="0.25">
      <c r="C44" s="74"/>
      <c r="D44" s="74"/>
      <c r="E44" s="74"/>
      <c r="F44" s="74"/>
      <c r="G44" s="74"/>
      <c r="H44" s="74"/>
      <c r="I44" s="74"/>
      <c r="J44" s="74"/>
    </row>
    <row r="45" spans="1:38" ht="18.75" x14ac:dyDescent="0.3">
      <c r="B45" s="9"/>
      <c r="C45" s="74"/>
      <c r="D45" s="74"/>
      <c r="E45" s="74"/>
      <c r="F45" s="74"/>
      <c r="G45" s="74"/>
      <c r="H45" s="74"/>
      <c r="I45" s="74"/>
      <c r="J45" s="74"/>
    </row>
    <row r="46" spans="1:38" x14ac:dyDescent="0.25">
      <c r="C46" s="74"/>
      <c r="D46" s="74"/>
      <c r="E46" s="74"/>
      <c r="F46" s="74"/>
      <c r="G46" s="74"/>
      <c r="H46" s="74"/>
      <c r="I46" s="74"/>
      <c r="J46" s="74"/>
    </row>
    <row r="47" spans="1:38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8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71">
        <v>0</v>
      </c>
      <c r="W51" s="71">
        <v>0</v>
      </c>
      <c r="X51" s="71">
        <v>2</v>
      </c>
      <c r="Y51" s="71">
        <v>6</v>
      </c>
      <c r="Z51" s="71">
        <v>2</v>
      </c>
      <c r="AA51" s="71">
        <v>1</v>
      </c>
      <c r="AB51" s="71">
        <v>11</v>
      </c>
      <c r="AC51" s="20">
        <f>V51/$AB51</f>
        <v>0</v>
      </c>
      <c r="AD51" s="20">
        <f t="shared" ref="AD51:AH57" si="0">W51/$AB51</f>
        <v>0</v>
      </c>
      <c r="AE51" s="20">
        <f t="shared" si="0"/>
        <v>0.18181818181818182</v>
      </c>
      <c r="AF51" s="20">
        <f t="shared" si="0"/>
        <v>0.54545454545454541</v>
      </c>
      <c r="AG51" s="20">
        <f t="shared" si="0"/>
        <v>0.18181818181818182</v>
      </c>
      <c r="AH51" s="20">
        <f t="shared" si="0"/>
        <v>9.0909090909090912E-2</v>
      </c>
      <c r="AI51" s="72">
        <v>4</v>
      </c>
      <c r="AJ51" s="73">
        <v>0.67</v>
      </c>
      <c r="AK51" s="71">
        <v>4</v>
      </c>
      <c r="AL51" s="71">
        <v>4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71">
        <v>0</v>
      </c>
      <c r="W52" s="71">
        <v>1</v>
      </c>
      <c r="X52" s="71">
        <v>1</v>
      </c>
      <c r="Y52" s="71">
        <v>6</v>
      </c>
      <c r="Z52" s="71">
        <v>3</v>
      </c>
      <c r="AA52" s="71">
        <v>0</v>
      </c>
      <c r="AB52" s="71">
        <v>11</v>
      </c>
      <c r="AC52" s="20">
        <f t="shared" ref="AC52:AC57" si="1">V52/$AB52</f>
        <v>0</v>
      </c>
      <c r="AD52" s="20">
        <f t="shared" si="0"/>
        <v>9.0909090909090912E-2</v>
      </c>
      <c r="AE52" s="20">
        <f t="shared" si="0"/>
        <v>9.0909090909090912E-2</v>
      </c>
      <c r="AF52" s="20">
        <f t="shared" si="0"/>
        <v>0.54545454545454541</v>
      </c>
      <c r="AG52" s="20">
        <f t="shared" si="0"/>
        <v>0.27272727272727271</v>
      </c>
      <c r="AH52" s="20">
        <f t="shared" si="0"/>
        <v>0</v>
      </c>
      <c r="AI52" s="72">
        <v>4</v>
      </c>
      <c r="AJ52" s="73">
        <v>0.89</v>
      </c>
      <c r="AK52" s="71">
        <v>4</v>
      </c>
      <c r="AL52" s="71">
        <v>4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71">
        <v>0</v>
      </c>
      <c r="W53" s="71">
        <v>0</v>
      </c>
      <c r="X53" s="71">
        <v>1</v>
      </c>
      <c r="Y53" s="71">
        <v>4</v>
      </c>
      <c r="Z53" s="71">
        <v>5</v>
      </c>
      <c r="AA53" s="71">
        <v>1</v>
      </c>
      <c r="AB53" s="71">
        <v>11</v>
      </c>
      <c r="AC53" s="20">
        <f t="shared" si="1"/>
        <v>0</v>
      </c>
      <c r="AD53" s="20">
        <f t="shared" si="0"/>
        <v>0</v>
      </c>
      <c r="AE53" s="20">
        <f t="shared" si="0"/>
        <v>9.0909090909090912E-2</v>
      </c>
      <c r="AF53" s="20">
        <f t="shared" si="0"/>
        <v>0.36363636363636365</v>
      </c>
      <c r="AG53" s="20">
        <f t="shared" si="0"/>
        <v>0.45454545454545453</v>
      </c>
      <c r="AH53" s="20">
        <f t="shared" si="0"/>
        <v>9.0909090909090912E-2</v>
      </c>
      <c r="AI53" s="72">
        <v>4.4000000000000004</v>
      </c>
      <c r="AJ53" s="73">
        <v>0.7</v>
      </c>
      <c r="AK53" s="71">
        <v>5</v>
      </c>
      <c r="AL53" s="71"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71">
        <v>0</v>
      </c>
      <c r="W54" s="71">
        <v>0</v>
      </c>
      <c r="X54" s="71">
        <v>2</v>
      </c>
      <c r="Y54" s="71">
        <v>4</v>
      </c>
      <c r="Z54" s="71">
        <v>5</v>
      </c>
      <c r="AA54" s="71">
        <v>0</v>
      </c>
      <c r="AB54" s="71">
        <v>11</v>
      </c>
      <c r="AC54" s="20">
        <f t="shared" si="1"/>
        <v>0</v>
      </c>
      <c r="AD54" s="20">
        <f t="shared" si="0"/>
        <v>0</v>
      </c>
      <c r="AE54" s="20">
        <f t="shared" si="0"/>
        <v>0.18181818181818182</v>
      </c>
      <c r="AF54" s="20">
        <f t="shared" si="0"/>
        <v>0.36363636363636365</v>
      </c>
      <c r="AG54" s="20">
        <f t="shared" si="0"/>
        <v>0.45454545454545453</v>
      </c>
      <c r="AH54" s="20">
        <f t="shared" si="0"/>
        <v>0</v>
      </c>
      <c r="AI54" s="72">
        <v>4.2699999999999996</v>
      </c>
      <c r="AJ54" s="73">
        <v>0.79</v>
      </c>
      <c r="AK54" s="71">
        <v>4</v>
      </c>
      <c r="AL54" s="71">
        <v>5</v>
      </c>
      <c r="AM54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71">
        <v>0</v>
      </c>
      <c r="W55" s="71">
        <v>0</v>
      </c>
      <c r="X55" s="71">
        <v>1</v>
      </c>
      <c r="Y55" s="71">
        <v>6</v>
      </c>
      <c r="Z55" s="71">
        <v>4</v>
      </c>
      <c r="AA55" s="71">
        <v>0</v>
      </c>
      <c r="AB55" s="71">
        <v>11</v>
      </c>
      <c r="AC55" s="20">
        <f t="shared" si="1"/>
        <v>0</v>
      </c>
      <c r="AD55" s="20">
        <f t="shared" si="0"/>
        <v>0</v>
      </c>
      <c r="AE55" s="20">
        <f t="shared" si="0"/>
        <v>9.0909090909090912E-2</v>
      </c>
      <c r="AF55" s="20">
        <f t="shared" si="0"/>
        <v>0.54545454545454541</v>
      </c>
      <c r="AG55" s="20">
        <f t="shared" si="0"/>
        <v>0.36363636363636365</v>
      </c>
      <c r="AH55" s="20">
        <f t="shared" si="0"/>
        <v>0</v>
      </c>
      <c r="AI55" s="72">
        <v>4.2699999999999996</v>
      </c>
      <c r="AJ55" s="73">
        <v>0.65</v>
      </c>
      <c r="AK55" s="71">
        <v>4</v>
      </c>
      <c r="AL55" s="71">
        <v>4</v>
      </c>
      <c r="AM55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71">
        <v>0</v>
      </c>
      <c r="W56" s="71">
        <v>0</v>
      </c>
      <c r="X56" s="71">
        <v>1</v>
      </c>
      <c r="Y56" s="71">
        <v>5</v>
      </c>
      <c r="Z56" s="71">
        <v>5</v>
      </c>
      <c r="AA56" s="71">
        <v>0</v>
      </c>
      <c r="AB56" s="71">
        <v>11</v>
      </c>
      <c r="AC56" s="20">
        <f t="shared" si="1"/>
        <v>0</v>
      </c>
      <c r="AD56" s="20">
        <f t="shared" si="0"/>
        <v>0</v>
      </c>
      <c r="AE56" s="20">
        <f t="shared" si="0"/>
        <v>9.0909090909090912E-2</v>
      </c>
      <c r="AF56" s="20">
        <f t="shared" si="0"/>
        <v>0.45454545454545453</v>
      </c>
      <c r="AG56" s="20">
        <f t="shared" si="0"/>
        <v>0.45454545454545453</v>
      </c>
      <c r="AH56" s="20">
        <f t="shared" si="0"/>
        <v>0</v>
      </c>
      <c r="AI56" s="72">
        <v>4.3600000000000003</v>
      </c>
      <c r="AJ56" s="73">
        <v>0.67</v>
      </c>
      <c r="AK56" s="71">
        <v>4</v>
      </c>
      <c r="AL56" s="71">
        <v>4</v>
      </c>
      <c r="AM56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71">
        <v>0</v>
      </c>
      <c r="W57" s="71">
        <v>0</v>
      </c>
      <c r="X57" s="71">
        <v>1</v>
      </c>
      <c r="Y57" s="71">
        <v>2</v>
      </c>
      <c r="Z57" s="71">
        <v>4</v>
      </c>
      <c r="AA57" s="71">
        <v>4</v>
      </c>
      <c r="AB57" s="71">
        <v>11</v>
      </c>
      <c r="AC57" s="20">
        <f t="shared" si="1"/>
        <v>0</v>
      </c>
      <c r="AD57" s="20">
        <f t="shared" si="0"/>
        <v>0</v>
      </c>
      <c r="AE57" s="20">
        <f t="shared" si="0"/>
        <v>9.0909090909090912E-2</v>
      </c>
      <c r="AF57" s="20">
        <f t="shared" si="0"/>
        <v>0.18181818181818182</v>
      </c>
      <c r="AG57" s="20">
        <f t="shared" si="0"/>
        <v>0.36363636363636365</v>
      </c>
      <c r="AH57" s="20">
        <f t="shared" si="0"/>
        <v>0.36363636363636365</v>
      </c>
      <c r="AI57" s="72">
        <v>4.43</v>
      </c>
      <c r="AJ57" s="72">
        <v>0.79</v>
      </c>
      <c r="AK57" s="71">
        <v>5</v>
      </c>
      <c r="AL57" s="71">
        <v>5</v>
      </c>
      <c r="AM57"/>
      <c r="AN57"/>
      <c r="AO57"/>
      <c r="AP57"/>
      <c r="AQ57"/>
      <c r="AR57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71">
        <v>0</v>
      </c>
      <c r="W59" s="71">
        <v>0</v>
      </c>
      <c r="X59" s="71">
        <v>0</v>
      </c>
      <c r="Y59" s="71">
        <v>8</v>
      </c>
      <c r="Z59" s="71">
        <v>3</v>
      </c>
      <c r="AA59" s="71">
        <v>0</v>
      </c>
      <c r="AB59" s="71">
        <v>11</v>
      </c>
      <c r="AC59" s="20">
        <f>V59/$AB59</f>
        <v>0</v>
      </c>
      <c r="AD59" s="20">
        <f t="shared" ref="AD59:AH61" si="2">W59/$AB59</f>
        <v>0</v>
      </c>
      <c r="AE59" s="20">
        <f t="shared" si="2"/>
        <v>0</v>
      </c>
      <c r="AF59" s="20">
        <f t="shared" si="2"/>
        <v>0.72727272727272729</v>
      </c>
      <c r="AG59" s="20">
        <f t="shared" si="2"/>
        <v>0.27272727272727271</v>
      </c>
      <c r="AH59" s="20">
        <f t="shared" si="2"/>
        <v>0</v>
      </c>
      <c r="AI59" s="72">
        <v>4.2699999999999996</v>
      </c>
      <c r="AJ59" s="73">
        <v>0.47</v>
      </c>
      <c r="AK59" s="71">
        <v>4</v>
      </c>
      <c r="AL59" s="71">
        <v>4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71">
        <v>0</v>
      </c>
      <c r="W60" s="71">
        <v>0</v>
      </c>
      <c r="X60" s="71">
        <v>1</v>
      </c>
      <c r="Y60" s="71">
        <v>6</v>
      </c>
      <c r="Z60" s="71">
        <v>4</v>
      </c>
      <c r="AA60" s="71">
        <v>0</v>
      </c>
      <c r="AB60" s="71">
        <v>11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9.0909090909090912E-2</v>
      </c>
      <c r="AF60" s="20">
        <f t="shared" si="2"/>
        <v>0.54545454545454541</v>
      </c>
      <c r="AG60" s="20">
        <f t="shared" si="2"/>
        <v>0.36363636363636365</v>
      </c>
      <c r="AH60" s="20">
        <f t="shared" si="2"/>
        <v>0</v>
      </c>
      <c r="AI60" s="72">
        <v>4.2699999999999996</v>
      </c>
      <c r="AJ60" s="73">
        <v>0.65</v>
      </c>
      <c r="AK60" s="71">
        <v>4</v>
      </c>
      <c r="AL60" s="71">
        <v>4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71">
        <v>0</v>
      </c>
      <c r="W61" s="71">
        <v>0</v>
      </c>
      <c r="X61" s="71">
        <v>1</v>
      </c>
      <c r="Y61" s="71">
        <v>7</v>
      </c>
      <c r="Z61" s="71">
        <v>3</v>
      </c>
      <c r="AA61" s="71">
        <v>0</v>
      </c>
      <c r="AB61" s="71">
        <v>11</v>
      </c>
      <c r="AC61" s="20">
        <f t="shared" si="3"/>
        <v>0</v>
      </c>
      <c r="AD61" s="20">
        <f t="shared" si="2"/>
        <v>0</v>
      </c>
      <c r="AE61" s="20">
        <f t="shared" si="2"/>
        <v>9.0909090909090912E-2</v>
      </c>
      <c r="AF61" s="20">
        <f t="shared" si="2"/>
        <v>0.63636363636363635</v>
      </c>
      <c r="AG61" s="20">
        <f t="shared" si="2"/>
        <v>0.27272727272727271</v>
      </c>
      <c r="AH61" s="20">
        <f t="shared" si="2"/>
        <v>0</v>
      </c>
      <c r="AI61" s="72">
        <v>4.18</v>
      </c>
      <c r="AJ61" s="72">
        <v>0.6</v>
      </c>
      <c r="AK61" s="71">
        <v>4</v>
      </c>
      <c r="AL61" s="71">
        <v>4</v>
      </c>
      <c r="AM61"/>
      <c r="AN61"/>
      <c r="AO61"/>
      <c r="AP61"/>
      <c r="AQ61"/>
      <c r="AR6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/>
      <c r="AN62"/>
      <c r="AO62"/>
      <c r="AP62"/>
      <c r="AQ62"/>
      <c r="AR62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/>
      <c r="AN63"/>
      <c r="AO63"/>
      <c r="AP63"/>
      <c r="AQ63"/>
      <c r="AR63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/>
      <c r="AN64"/>
      <c r="AO64"/>
      <c r="AP64"/>
      <c r="AQ64"/>
      <c r="AR64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/>
      <c r="AN65"/>
      <c r="AO65"/>
      <c r="AP65"/>
      <c r="AQ65"/>
      <c r="AR65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/>
      <c r="AN66"/>
      <c r="AO66"/>
      <c r="AP66"/>
      <c r="AQ66"/>
      <c r="AR66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</row>
    <row r="68" spans="1:44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/>
      <c r="AN69"/>
      <c r="AO69"/>
      <c r="AP69"/>
      <c r="AQ69"/>
      <c r="AR69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71">
        <v>2</v>
      </c>
      <c r="W71" s="71">
        <v>3</v>
      </c>
      <c r="X71" s="71">
        <v>3</v>
      </c>
      <c r="Y71" s="71">
        <v>1</v>
      </c>
      <c r="Z71" s="71">
        <v>2</v>
      </c>
      <c r="AA71" s="71">
        <v>0</v>
      </c>
      <c r="AB71" s="71">
        <v>11</v>
      </c>
      <c r="AC71" s="20">
        <f>V71/$AB71</f>
        <v>0.18181818181818182</v>
      </c>
      <c r="AD71" s="20">
        <f t="shared" ref="AD71:AH81" si="4">W71/$AB71</f>
        <v>0.27272727272727271</v>
      </c>
      <c r="AE71" s="20">
        <f t="shared" si="4"/>
        <v>0.27272727272727271</v>
      </c>
      <c r="AF71" s="20">
        <f t="shared" si="4"/>
        <v>9.0909090909090912E-2</v>
      </c>
      <c r="AG71" s="20">
        <f t="shared" si="4"/>
        <v>0.18181818181818182</v>
      </c>
      <c r="AH71" s="20">
        <f t="shared" si="4"/>
        <v>0</v>
      </c>
      <c r="AI71" s="72">
        <v>2.82</v>
      </c>
      <c r="AJ71" s="72">
        <v>1.4</v>
      </c>
      <c r="AK71" s="71">
        <v>3</v>
      </c>
      <c r="AL71" s="71">
        <v>2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71">
        <v>1</v>
      </c>
      <c r="W72" s="71">
        <v>5</v>
      </c>
      <c r="X72" s="71">
        <v>3</v>
      </c>
      <c r="Y72" s="71">
        <v>2</v>
      </c>
      <c r="Z72" s="71">
        <v>0</v>
      </c>
      <c r="AA72" s="71">
        <v>0</v>
      </c>
      <c r="AB72" s="71">
        <v>11</v>
      </c>
      <c r="AC72" s="20">
        <f t="shared" ref="AC72:AC81" si="5">V72/$AB72</f>
        <v>9.0909090909090912E-2</v>
      </c>
      <c r="AD72" s="20">
        <f t="shared" si="4"/>
        <v>0.45454545454545453</v>
      </c>
      <c r="AE72" s="20">
        <f t="shared" si="4"/>
        <v>0.27272727272727271</v>
      </c>
      <c r="AF72" s="20">
        <f t="shared" si="4"/>
        <v>0.18181818181818182</v>
      </c>
      <c r="AG72" s="20">
        <f t="shared" si="4"/>
        <v>0</v>
      </c>
      <c r="AH72" s="20">
        <f t="shared" si="4"/>
        <v>0</v>
      </c>
      <c r="AI72" s="72">
        <v>2.5499999999999998</v>
      </c>
      <c r="AJ72" s="72">
        <v>0.93</v>
      </c>
      <c r="AK72" s="71">
        <v>2</v>
      </c>
      <c r="AL72" s="71">
        <v>2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71">
        <v>0</v>
      </c>
      <c r="W73" s="71">
        <v>3</v>
      </c>
      <c r="X73" s="71">
        <v>1</v>
      </c>
      <c r="Y73" s="71">
        <v>6</v>
      </c>
      <c r="Z73" s="71">
        <v>0</v>
      </c>
      <c r="AA73" s="71">
        <v>1</v>
      </c>
      <c r="AB73" s="71">
        <v>11</v>
      </c>
      <c r="AC73" s="20">
        <f t="shared" si="5"/>
        <v>0</v>
      </c>
      <c r="AD73" s="20">
        <f t="shared" si="4"/>
        <v>0.27272727272727271</v>
      </c>
      <c r="AE73" s="20">
        <f t="shared" si="4"/>
        <v>9.0909090909090912E-2</v>
      </c>
      <c r="AF73" s="20">
        <f t="shared" si="4"/>
        <v>0.54545454545454541</v>
      </c>
      <c r="AG73" s="20">
        <f t="shared" si="4"/>
        <v>0</v>
      </c>
      <c r="AH73" s="20">
        <f t="shared" si="4"/>
        <v>9.0909090909090912E-2</v>
      </c>
      <c r="AI73" s="72">
        <v>3.3</v>
      </c>
      <c r="AJ73" s="73">
        <v>0.95</v>
      </c>
      <c r="AK73" s="71">
        <v>4</v>
      </c>
      <c r="AL73" s="71">
        <v>4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71">
        <v>1</v>
      </c>
      <c r="W74" s="71">
        <v>3</v>
      </c>
      <c r="X74" s="71">
        <v>3</v>
      </c>
      <c r="Y74" s="71">
        <v>3</v>
      </c>
      <c r="Z74" s="71">
        <v>1</v>
      </c>
      <c r="AA74" s="71">
        <v>0</v>
      </c>
      <c r="AB74" s="71">
        <v>11</v>
      </c>
      <c r="AC74" s="20">
        <f t="shared" si="5"/>
        <v>9.0909090909090912E-2</v>
      </c>
      <c r="AD74" s="20">
        <f t="shared" si="4"/>
        <v>0.27272727272727271</v>
      </c>
      <c r="AE74" s="20">
        <f t="shared" si="4"/>
        <v>0.27272727272727271</v>
      </c>
      <c r="AF74" s="20">
        <f t="shared" si="4"/>
        <v>0.27272727272727271</v>
      </c>
      <c r="AG74" s="20">
        <f t="shared" si="4"/>
        <v>9.0909090909090912E-2</v>
      </c>
      <c r="AH74" s="20">
        <f t="shared" si="4"/>
        <v>0</v>
      </c>
      <c r="AI74" s="72">
        <v>3</v>
      </c>
      <c r="AJ74" s="72">
        <v>1.18</v>
      </c>
      <c r="AK74" s="71">
        <v>3</v>
      </c>
      <c r="AL74" s="71">
        <v>2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71">
        <v>0</v>
      </c>
      <c r="W75" s="71">
        <v>4</v>
      </c>
      <c r="X75" s="71">
        <v>2</v>
      </c>
      <c r="Y75" s="71">
        <v>4</v>
      </c>
      <c r="Z75" s="71">
        <v>1</v>
      </c>
      <c r="AA75" s="71">
        <v>0</v>
      </c>
      <c r="AB75" s="71">
        <v>11</v>
      </c>
      <c r="AC75" s="20">
        <f t="shared" si="5"/>
        <v>0</v>
      </c>
      <c r="AD75" s="20">
        <f t="shared" si="4"/>
        <v>0.36363636363636365</v>
      </c>
      <c r="AE75" s="20">
        <f t="shared" si="4"/>
        <v>0.18181818181818182</v>
      </c>
      <c r="AF75" s="20">
        <f t="shared" si="4"/>
        <v>0.36363636363636365</v>
      </c>
      <c r="AG75" s="20">
        <f t="shared" si="4"/>
        <v>9.0909090909090912E-2</v>
      </c>
      <c r="AH75" s="20">
        <f t="shared" si="4"/>
        <v>0</v>
      </c>
      <c r="AI75" s="72">
        <v>3.18</v>
      </c>
      <c r="AJ75" s="72">
        <v>1.08</v>
      </c>
      <c r="AK75" s="71">
        <v>3</v>
      </c>
      <c r="AL75" s="71">
        <v>2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71">
        <v>1</v>
      </c>
      <c r="W76" s="71">
        <v>3</v>
      </c>
      <c r="X76" s="71">
        <v>3</v>
      </c>
      <c r="Y76" s="71">
        <v>4</v>
      </c>
      <c r="Z76" s="71">
        <v>0</v>
      </c>
      <c r="AA76" s="71">
        <v>0</v>
      </c>
      <c r="AB76" s="71">
        <v>11</v>
      </c>
      <c r="AC76" s="20">
        <f t="shared" si="5"/>
        <v>9.0909090909090912E-2</v>
      </c>
      <c r="AD76" s="20">
        <f t="shared" si="4"/>
        <v>0.27272727272727271</v>
      </c>
      <c r="AE76" s="20">
        <f t="shared" si="4"/>
        <v>0.27272727272727271</v>
      </c>
      <c r="AF76" s="20">
        <f t="shared" si="4"/>
        <v>0.36363636363636365</v>
      </c>
      <c r="AG76" s="20">
        <f t="shared" si="4"/>
        <v>0</v>
      </c>
      <c r="AH76" s="20">
        <f t="shared" si="4"/>
        <v>0</v>
      </c>
      <c r="AI76" s="72">
        <v>2.91</v>
      </c>
      <c r="AJ76" s="72">
        <v>1.04</v>
      </c>
      <c r="AK76" s="71">
        <v>3</v>
      </c>
      <c r="AL76" s="71">
        <v>4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71">
        <v>5</v>
      </c>
      <c r="W77" s="71">
        <v>3</v>
      </c>
      <c r="X77" s="71">
        <v>2</v>
      </c>
      <c r="Y77" s="71">
        <v>1</v>
      </c>
      <c r="Z77" s="71">
        <v>0</v>
      </c>
      <c r="AA77" s="71">
        <v>0</v>
      </c>
      <c r="AB77" s="71">
        <v>11</v>
      </c>
      <c r="AC77" s="20">
        <f t="shared" si="5"/>
        <v>0.45454545454545453</v>
      </c>
      <c r="AD77" s="20">
        <f t="shared" si="4"/>
        <v>0.27272727272727271</v>
      </c>
      <c r="AE77" s="20">
        <f t="shared" si="4"/>
        <v>0.18181818181818182</v>
      </c>
      <c r="AF77" s="20">
        <f t="shared" si="4"/>
        <v>9.0909090909090912E-2</v>
      </c>
      <c r="AG77" s="20">
        <f t="shared" si="4"/>
        <v>0</v>
      </c>
      <c r="AH77" s="20">
        <f t="shared" si="4"/>
        <v>0</v>
      </c>
      <c r="AI77" s="72">
        <v>1.91</v>
      </c>
      <c r="AJ77" s="72">
        <v>1.04</v>
      </c>
      <c r="AK77" s="71">
        <v>2</v>
      </c>
      <c r="AL77" s="71">
        <v>1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71">
        <v>1</v>
      </c>
      <c r="W78" s="71">
        <v>4</v>
      </c>
      <c r="X78" s="71">
        <v>2</v>
      </c>
      <c r="Y78" s="71">
        <v>1</v>
      </c>
      <c r="Z78" s="71">
        <v>1</v>
      </c>
      <c r="AA78" s="71">
        <v>2</v>
      </c>
      <c r="AB78" s="71">
        <v>11</v>
      </c>
      <c r="AC78" s="20">
        <f t="shared" si="5"/>
        <v>9.0909090909090912E-2</v>
      </c>
      <c r="AD78" s="20">
        <f t="shared" si="4"/>
        <v>0.36363636363636365</v>
      </c>
      <c r="AE78" s="20">
        <f t="shared" si="4"/>
        <v>0.18181818181818182</v>
      </c>
      <c r="AF78" s="20">
        <f t="shared" si="4"/>
        <v>9.0909090909090912E-2</v>
      </c>
      <c r="AG78" s="20">
        <f t="shared" si="4"/>
        <v>9.0909090909090912E-2</v>
      </c>
      <c r="AH78" s="20">
        <f t="shared" si="4"/>
        <v>0.18181818181818182</v>
      </c>
      <c r="AI78" s="72">
        <v>2.67</v>
      </c>
      <c r="AJ78" s="72">
        <v>1.22</v>
      </c>
      <c r="AK78" s="71">
        <v>2</v>
      </c>
      <c r="AL78" s="71">
        <v>2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71">
        <v>3</v>
      </c>
      <c r="W79" s="71">
        <v>1</v>
      </c>
      <c r="X79" s="71">
        <v>3</v>
      </c>
      <c r="Y79" s="71">
        <v>2</v>
      </c>
      <c r="Z79" s="71">
        <v>2</v>
      </c>
      <c r="AA79" s="71">
        <v>0</v>
      </c>
      <c r="AB79" s="71">
        <v>11</v>
      </c>
      <c r="AC79" s="20">
        <f t="shared" si="5"/>
        <v>0.27272727272727271</v>
      </c>
      <c r="AD79" s="20">
        <f t="shared" si="4"/>
        <v>9.0909090909090912E-2</v>
      </c>
      <c r="AE79" s="20">
        <f t="shared" si="4"/>
        <v>0.27272727272727271</v>
      </c>
      <c r="AF79" s="20">
        <f t="shared" si="4"/>
        <v>0.18181818181818182</v>
      </c>
      <c r="AG79" s="20">
        <f t="shared" si="4"/>
        <v>0.18181818181818182</v>
      </c>
      <c r="AH79" s="20">
        <f t="shared" si="4"/>
        <v>0</v>
      </c>
      <c r="AI79" s="72">
        <v>2.91</v>
      </c>
      <c r="AJ79" s="73">
        <v>1.51</v>
      </c>
      <c r="AK79" s="71">
        <v>3</v>
      </c>
      <c r="AL79" s="71">
        <v>1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71">
        <v>0</v>
      </c>
      <c r="W80" s="71">
        <v>2</v>
      </c>
      <c r="X80" s="71">
        <v>5</v>
      </c>
      <c r="Y80" s="71">
        <v>1</v>
      </c>
      <c r="Z80" s="71">
        <v>3</v>
      </c>
      <c r="AA80" s="71">
        <v>0</v>
      </c>
      <c r="AB80" s="71">
        <v>11</v>
      </c>
      <c r="AC80" s="20">
        <f t="shared" si="5"/>
        <v>0</v>
      </c>
      <c r="AD80" s="20">
        <f t="shared" si="4"/>
        <v>0.18181818181818182</v>
      </c>
      <c r="AE80" s="20">
        <f t="shared" si="4"/>
        <v>0.45454545454545453</v>
      </c>
      <c r="AF80" s="20">
        <f t="shared" si="4"/>
        <v>9.0909090909090912E-2</v>
      </c>
      <c r="AG80" s="20">
        <f t="shared" si="4"/>
        <v>0.27272727272727271</v>
      </c>
      <c r="AH80" s="20">
        <f t="shared" si="4"/>
        <v>0</v>
      </c>
      <c r="AI80" s="72">
        <v>3.45</v>
      </c>
      <c r="AJ80" s="73">
        <v>1.1299999999999999</v>
      </c>
      <c r="AK80" s="71">
        <v>3</v>
      </c>
      <c r="AL80" s="71">
        <v>3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71">
        <v>0</v>
      </c>
      <c r="W81" s="71">
        <v>3</v>
      </c>
      <c r="X81" s="71">
        <v>3</v>
      </c>
      <c r="Y81" s="71">
        <v>2</v>
      </c>
      <c r="Z81" s="71">
        <v>3</v>
      </c>
      <c r="AA81" s="71">
        <v>0</v>
      </c>
      <c r="AB81" s="71">
        <v>11</v>
      </c>
      <c r="AC81" s="20">
        <f t="shared" si="5"/>
        <v>0</v>
      </c>
      <c r="AD81" s="20">
        <f t="shared" si="4"/>
        <v>0.27272727272727271</v>
      </c>
      <c r="AE81" s="20">
        <f t="shared" si="4"/>
        <v>0.27272727272727271</v>
      </c>
      <c r="AF81" s="20">
        <f t="shared" si="4"/>
        <v>0.18181818181818182</v>
      </c>
      <c r="AG81" s="20">
        <f t="shared" si="4"/>
        <v>0.27272727272727271</v>
      </c>
      <c r="AH81" s="20">
        <f t="shared" si="4"/>
        <v>0</v>
      </c>
      <c r="AI81" s="72">
        <v>3.45</v>
      </c>
      <c r="AJ81" s="73">
        <v>1.21</v>
      </c>
      <c r="AK81" s="71">
        <v>3</v>
      </c>
      <c r="AL81" s="71">
        <v>2</v>
      </c>
      <c r="AM81"/>
      <c r="AN81"/>
      <c r="AO81"/>
      <c r="AP81"/>
      <c r="AQ81"/>
      <c r="AR81"/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</row>
    <row r="87" spans="1:44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71">
        <v>0</v>
      </c>
      <c r="W90" s="71">
        <v>1</v>
      </c>
      <c r="X90" s="71">
        <v>2</v>
      </c>
      <c r="Y90" s="71">
        <v>6</v>
      </c>
      <c r="Z90" s="71">
        <v>1</v>
      </c>
      <c r="AA90" s="71">
        <v>1</v>
      </c>
      <c r="AB90" s="71">
        <v>11</v>
      </c>
      <c r="AC90" s="20">
        <f>V90/$AB90</f>
        <v>0</v>
      </c>
      <c r="AD90" s="20">
        <f t="shared" ref="AD90:AH91" si="6">W90/$AB90</f>
        <v>9.0909090909090912E-2</v>
      </c>
      <c r="AE90" s="20">
        <f t="shared" si="6"/>
        <v>0.18181818181818182</v>
      </c>
      <c r="AF90" s="20">
        <f t="shared" si="6"/>
        <v>0.54545454545454541</v>
      </c>
      <c r="AG90" s="20">
        <f t="shared" si="6"/>
        <v>9.0909090909090912E-2</v>
      </c>
      <c r="AH90" s="20">
        <f t="shared" si="6"/>
        <v>9.0909090909090912E-2</v>
      </c>
      <c r="AI90" s="72">
        <v>3.7</v>
      </c>
      <c r="AJ90" s="73">
        <v>0.82</v>
      </c>
      <c r="AK90" s="71">
        <v>4</v>
      </c>
      <c r="AL90" s="71">
        <v>4</v>
      </c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71">
        <v>0</v>
      </c>
      <c r="W91" s="71">
        <v>0</v>
      </c>
      <c r="X91" s="71">
        <v>1</v>
      </c>
      <c r="Y91" s="71">
        <v>7</v>
      </c>
      <c r="Z91" s="71">
        <v>2</v>
      </c>
      <c r="AA91" s="71">
        <v>1</v>
      </c>
      <c r="AB91" s="71">
        <v>11</v>
      </c>
      <c r="AC91" s="20">
        <f>V91/$AB91</f>
        <v>0</v>
      </c>
      <c r="AD91" s="20">
        <f t="shared" si="6"/>
        <v>0</v>
      </c>
      <c r="AE91" s="20">
        <f t="shared" si="6"/>
        <v>9.0909090909090912E-2</v>
      </c>
      <c r="AF91" s="20">
        <f t="shared" si="6"/>
        <v>0.63636363636363635</v>
      </c>
      <c r="AG91" s="20">
        <f t="shared" si="6"/>
        <v>0.18181818181818182</v>
      </c>
      <c r="AH91" s="20">
        <f t="shared" si="6"/>
        <v>9.0909090909090912E-2</v>
      </c>
      <c r="AI91" s="72">
        <v>4.0999999999999996</v>
      </c>
      <c r="AJ91" s="72">
        <v>0.56999999999999995</v>
      </c>
      <c r="AK91" s="71">
        <v>4</v>
      </c>
      <c r="AL91" s="71">
        <v>4</v>
      </c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71">
        <v>0</v>
      </c>
      <c r="W93" s="71">
        <v>1</v>
      </c>
      <c r="X93" s="71">
        <v>1</v>
      </c>
      <c r="Y93" s="71">
        <v>6</v>
      </c>
      <c r="Z93" s="71">
        <v>3</v>
      </c>
      <c r="AA93" s="71">
        <v>0</v>
      </c>
      <c r="AB93" s="71">
        <v>11</v>
      </c>
      <c r="AC93" s="20">
        <f>V93/$AB93</f>
        <v>0</v>
      </c>
      <c r="AD93" s="20">
        <f t="shared" ref="AD93:AH98" si="7">W93/$AB93</f>
        <v>9.0909090909090912E-2</v>
      </c>
      <c r="AE93" s="20">
        <f t="shared" si="7"/>
        <v>9.0909090909090912E-2</v>
      </c>
      <c r="AF93" s="20">
        <f t="shared" si="7"/>
        <v>0.54545454545454541</v>
      </c>
      <c r="AG93" s="20">
        <f t="shared" si="7"/>
        <v>0.27272727272727271</v>
      </c>
      <c r="AH93" s="20">
        <f t="shared" si="7"/>
        <v>0</v>
      </c>
      <c r="AI93" s="72">
        <v>4</v>
      </c>
      <c r="AJ93" s="72">
        <v>0.89</v>
      </c>
      <c r="AK93" s="71">
        <v>4</v>
      </c>
      <c r="AL93" s="71">
        <v>4</v>
      </c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71">
        <v>0</v>
      </c>
      <c r="W94" s="71">
        <v>0</v>
      </c>
      <c r="X94" s="71">
        <v>0</v>
      </c>
      <c r="Y94" s="71">
        <v>5</v>
      </c>
      <c r="Z94" s="71">
        <v>5</v>
      </c>
      <c r="AA94" s="71">
        <v>1</v>
      </c>
      <c r="AB94" s="71">
        <v>11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</v>
      </c>
      <c r="AF94" s="20">
        <f t="shared" si="7"/>
        <v>0.45454545454545453</v>
      </c>
      <c r="AG94" s="20">
        <f t="shared" si="7"/>
        <v>0.45454545454545453</v>
      </c>
      <c r="AH94" s="20">
        <f t="shared" si="7"/>
        <v>9.0909090909090912E-2</v>
      </c>
      <c r="AI94" s="72">
        <v>4.5</v>
      </c>
      <c r="AJ94" s="72">
        <v>0.53</v>
      </c>
      <c r="AK94" s="71">
        <v>5</v>
      </c>
      <c r="AL94" s="71">
        <v>4</v>
      </c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71">
        <v>0</v>
      </c>
      <c r="W95" s="71">
        <v>0</v>
      </c>
      <c r="X95" s="71">
        <v>1</v>
      </c>
      <c r="Y95" s="71">
        <v>7</v>
      </c>
      <c r="Z95" s="71">
        <v>3</v>
      </c>
      <c r="AA95" s="71">
        <v>0</v>
      </c>
      <c r="AB95" s="71">
        <v>11</v>
      </c>
      <c r="AC95" s="20">
        <f t="shared" si="8"/>
        <v>0</v>
      </c>
      <c r="AD95" s="20">
        <f t="shared" si="7"/>
        <v>0</v>
      </c>
      <c r="AE95" s="20">
        <f t="shared" si="7"/>
        <v>9.0909090909090912E-2</v>
      </c>
      <c r="AF95" s="20">
        <f t="shared" si="7"/>
        <v>0.63636363636363635</v>
      </c>
      <c r="AG95" s="20">
        <f t="shared" si="7"/>
        <v>0.27272727272727271</v>
      </c>
      <c r="AH95" s="20">
        <f t="shared" si="7"/>
        <v>0</v>
      </c>
      <c r="AI95" s="72">
        <v>4.18</v>
      </c>
      <c r="AJ95" s="73">
        <v>0.6</v>
      </c>
      <c r="AK95" s="71">
        <v>4</v>
      </c>
      <c r="AL95" s="71">
        <v>4</v>
      </c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71">
        <v>0</v>
      </c>
      <c r="W96" s="71">
        <v>0</v>
      </c>
      <c r="X96" s="71">
        <v>2</v>
      </c>
      <c r="Y96" s="71">
        <v>4</v>
      </c>
      <c r="Z96" s="71">
        <v>5</v>
      </c>
      <c r="AA96" s="71">
        <v>0</v>
      </c>
      <c r="AB96" s="71">
        <v>11</v>
      </c>
      <c r="AC96" s="20">
        <f t="shared" si="8"/>
        <v>0</v>
      </c>
      <c r="AD96" s="20">
        <f t="shared" si="7"/>
        <v>0</v>
      </c>
      <c r="AE96" s="20">
        <f t="shared" si="7"/>
        <v>0.18181818181818182</v>
      </c>
      <c r="AF96" s="20">
        <f t="shared" si="7"/>
        <v>0.36363636363636365</v>
      </c>
      <c r="AG96" s="20">
        <f t="shared" si="7"/>
        <v>0.45454545454545453</v>
      </c>
      <c r="AH96" s="20">
        <f t="shared" si="7"/>
        <v>0</v>
      </c>
      <c r="AI96" s="72">
        <v>4.2699999999999996</v>
      </c>
      <c r="AJ96" s="73">
        <v>0.79</v>
      </c>
      <c r="AK96" s="71">
        <v>4</v>
      </c>
      <c r="AL96" s="71">
        <v>5</v>
      </c>
    </row>
    <row r="97" spans="1:38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71">
        <v>0</v>
      </c>
      <c r="W97" s="71">
        <v>0</v>
      </c>
      <c r="X97" s="71">
        <v>2</v>
      </c>
      <c r="Y97" s="71">
        <v>5</v>
      </c>
      <c r="Z97" s="71">
        <v>4</v>
      </c>
      <c r="AA97" s="71">
        <v>0</v>
      </c>
      <c r="AB97" s="71">
        <v>11</v>
      </c>
      <c r="AC97" s="20">
        <f t="shared" si="8"/>
        <v>0</v>
      </c>
      <c r="AD97" s="20">
        <f t="shared" si="7"/>
        <v>0</v>
      </c>
      <c r="AE97" s="20">
        <f t="shared" si="7"/>
        <v>0.18181818181818182</v>
      </c>
      <c r="AF97" s="20">
        <f t="shared" si="7"/>
        <v>0.45454545454545453</v>
      </c>
      <c r="AG97" s="20">
        <f t="shared" si="7"/>
        <v>0.36363636363636365</v>
      </c>
      <c r="AH97" s="20">
        <f t="shared" si="7"/>
        <v>0</v>
      </c>
      <c r="AI97" s="72">
        <v>4.18</v>
      </c>
      <c r="AJ97" s="73">
        <v>0.75</v>
      </c>
      <c r="AK97" s="71">
        <v>4</v>
      </c>
      <c r="AL97" s="71">
        <v>4</v>
      </c>
    </row>
    <row r="98" spans="1:38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71">
        <v>0</v>
      </c>
      <c r="W98" s="71">
        <v>0</v>
      </c>
      <c r="X98" s="71">
        <v>2</v>
      </c>
      <c r="Y98" s="71">
        <v>5</v>
      </c>
      <c r="Z98" s="71">
        <v>4</v>
      </c>
      <c r="AA98" s="71">
        <v>0</v>
      </c>
      <c r="AB98" s="71">
        <v>11</v>
      </c>
      <c r="AC98" s="20">
        <f t="shared" si="8"/>
        <v>0</v>
      </c>
      <c r="AD98" s="20">
        <f t="shared" si="7"/>
        <v>0</v>
      </c>
      <c r="AE98" s="20">
        <f t="shared" si="7"/>
        <v>0.18181818181818182</v>
      </c>
      <c r="AF98" s="20">
        <f t="shared" si="7"/>
        <v>0.45454545454545453</v>
      </c>
      <c r="AG98" s="20">
        <f t="shared" si="7"/>
        <v>0.36363636363636365</v>
      </c>
      <c r="AH98" s="20">
        <f t="shared" si="7"/>
        <v>0</v>
      </c>
      <c r="AI98" s="72">
        <v>4.18</v>
      </c>
      <c r="AJ98" s="73">
        <v>0.75</v>
      </c>
      <c r="AK98" s="71">
        <v>4</v>
      </c>
      <c r="AL98" s="71">
        <v>4</v>
      </c>
    </row>
    <row r="99" spans="1:38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</row>
    <row r="100" spans="1:38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</row>
    <row r="101" spans="1:38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8" x14ac:dyDescent="0.25">
      <c r="A103" t="s">
        <v>24</v>
      </c>
      <c r="B103">
        <v>11</v>
      </c>
    </row>
    <row r="104" spans="1:38" x14ac:dyDescent="0.25">
      <c r="A104" t="s">
        <v>25</v>
      </c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75" zoomScaleNormal="100" zoomScaleSheetLayoutView="75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2" bestFit="1" customWidth="1"/>
    <col min="39" max="39" width="43.42578125" style="81" customWidth="1"/>
    <col min="40" max="41" width="5.85546875" bestFit="1" customWidth="1"/>
    <col min="42" max="43" width="2.425781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8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8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83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53"/>
    </row>
    <row r="11" spans="1:38" ht="15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53"/>
    </row>
    <row r="12" spans="1:38" ht="15.7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3"/>
    </row>
    <row r="13" spans="1:38" ht="15.7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95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53"/>
    </row>
    <row r="14" spans="1:38" ht="15.7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3"/>
    </row>
    <row r="15" spans="1:38" ht="15.7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53"/>
    </row>
    <row r="16" spans="1:38" ht="15.7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3"/>
    </row>
    <row r="17" spans="1:38" ht="15.7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53"/>
    </row>
    <row r="18" spans="1:38" ht="15.7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53"/>
    </row>
    <row r="19" spans="1:38" x14ac:dyDescent="0.25">
      <c r="A19" s="74"/>
      <c r="B19" s="74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53"/>
    </row>
    <row r="20" spans="1:38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53"/>
    </row>
    <row r="29" spans="1:38" ht="18" x14ac:dyDescent="0.25">
      <c r="A29" s="76"/>
      <c r="B29" s="76"/>
      <c r="C29" s="136" t="s">
        <v>2</v>
      </c>
      <c r="D29" s="136"/>
      <c r="E29" s="136"/>
      <c r="F29" s="136"/>
      <c r="G29" s="136"/>
      <c r="H29" s="136"/>
      <c r="I29" s="136"/>
      <c r="J29" s="13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53"/>
    </row>
    <row r="30" spans="1:38" ht="39.75" customHeight="1" x14ac:dyDescent="0.25">
      <c r="A30" s="76"/>
      <c r="B30" s="76"/>
      <c r="C30" s="136" t="s">
        <v>3</v>
      </c>
      <c r="D30" s="136"/>
      <c r="E30" s="136"/>
      <c r="F30" s="136"/>
      <c r="G30" s="136"/>
      <c r="H30" s="136"/>
      <c r="I30" s="136"/>
      <c r="J30" s="13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53"/>
    </row>
    <row r="31" spans="1:38" ht="18" x14ac:dyDescent="0.25">
      <c r="A31" s="76"/>
      <c r="B31" s="76"/>
      <c r="C31" s="136" t="s">
        <v>4</v>
      </c>
      <c r="D31" s="136"/>
      <c r="E31" s="136"/>
      <c r="F31" s="136"/>
      <c r="G31" s="136"/>
      <c r="H31" s="136"/>
      <c r="I31" s="136"/>
      <c r="J31" s="13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9" x14ac:dyDescent="0.25">
      <c r="C33" s="74"/>
      <c r="D33" s="74"/>
      <c r="E33" s="74"/>
      <c r="F33" s="74"/>
      <c r="G33" s="74"/>
      <c r="H33" s="74"/>
      <c r="I33" s="74"/>
      <c r="J33" s="74"/>
    </row>
    <row r="34" spans="1:39" x14ac:dyDescent="0.25">
      <c r="C34" s="74"/>
      <c r="D34" s="74"/>
      <c r="E34" s="74"/>
      <c r="F34" s="74"/>
      <c r="G34" s="74"/>
      <c r="H34" s="74"/>
      <c r="I34" s="74"/>
      <c r="J34" s="74"/>
    </row>
    <row r="35" spans="1:39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  <c r="AM35" s="82"/>
    </row>
    <row r="36" spans="1:39" x14ac:dyDescent="0.25">
      <c r="C36" s="74"/>
      <c r="D36" s="74"/>
      <c r="E36" s="74"/>
      <c r="F36" s="74"/>
      <c r="G36" s="74"/>
      <c r="H36" s="74"/>
      <c r="I36" s="74"/>
      <c r="J36" s="74"/>
    </row>
    <row r="37" spans="1:39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9" ht="18.75" x14ac:dyDescent="0.3">
      <c r="A38" s="7"/>
      <c r="B38" s="8"/>
      <c r="C38" s="74"/>
      <c r="D38" s="74"/>
      <c r="E38" s="74"/>
      <c r="F38" s="74"/>
      <c r="G38" s="74"/>
      <c r="H38" s="74"/>
      <c r="I38" s="74"/>
      <c r="J38" s="74"/>
    </row>
    <row r="39" spans="1:39" ht="18.75" x14ac:dyDescent="0.3">
      <c r="A39" s="7"/>
      <c r="B39" s="8"/>
      <c r="C39" s="74"/>
      <c r="D39" s="74"/>
      <c r="E39" s="74"/>
      <c r="F39" s="74"/>
      <c r="G39" s="74"/>
      <c r="H39" s="74"/>
      <c r="I39" s="74"/>
      <c r="J39" s="74"/>
    </row>
    <row r="40" spans="1:39" ht="18.75" x14ac:dyDescent="0.3">
      <c r="A40" s="7"/>
      <c r="B40" s="8"/>
      <c r="C40" s="74"/>
      <c r="D40" s="74"/>
      <c r="E40" s="74"/>
      <c r="F40" s="74"/>
      <c r="G40" s="74"/>
      <c r="H40" s="74"/>
      <c r="I40" s="74"/>
      <c r="J40" s="74"/>
    </row>
    <row r="41" spans="1:39" ht="18.75" x14ac:dyDescent="0.3">
      <c r="A41" s="7"/>
      <c r="B41" s="8"/>
      <c r="C41" s="74"/>
      <c r="D41" s="74"/>
      <c r="E41" s="74"/>
      <c r="F41" s="74"/>
      <c r="G41" s="74"/>
      <c r="H41" s="74"/>
      <c r="I41" s="74"/>
      <c r="J41" s="74"/>
    </row>
    <row r="42" spans="1:39" ht="18.75" x14ac:dyDescent="0.3">
      <c r="A42" s="7"/>
      <c r="B42" s="8"/>
      <c r="C42" s="74"/>
      <c r="D42" s="74"/>
      <c r="E42" s="74"/>
      <c r="F42" s="74"/>
      <c r="G42" s="74"/>
      <c r="H42" s="74"/>
      <c r="I42" s="74"/>
      <c r="J42" s="74"/>
    </row>
    <row r="43" spans="1:39" ht="18.75" x14ac:dyDescent="0.3">
      <c r="A43" s="7"/>
      <c r="B43" s="8"/>
      <c r="C43" s="74"/>
      <c r="D43" s="74"/>
      <c r="E43" s="74"/>
      <c r="F43" s="74"/>
      <c r="G43" s="74"/>
      <c r="H43" s="74"/>
      <c r="I43" s="74"/>
      <c r="J43" s="74"/>
    </row>
    <row r="44" spans="1:39" x14ac:dyDescent="0.25">
      <c r="C44" s="74"/>
      <c r="D44" s="74"/>
      <c r="E44" s="74"/>
      <c r="F44" s="74"/>
      <c r="G44" s="74"/>
      <c r="H44" s="74"/>
      <c r="I44" s="74"/>
      <c r="J44" s="74"/>
    </row>
    <row r="45" spans="1:39" ht="18.75" x14ac:dyDescent="0.3">
      <c r="B45" s="9"/>
      <c r="C45" s="74"/>
      <c r="D45" s="74"/>
      <c r="E45" s="74"/>
      <c r="F45" s="74"/>
      <c r="G45" s="74"/>
      <c r="H45" s="74"/>
      <c r="I45" s="74"/>
      <c r="J45" s="74"/>
    </row>
    <row r="46" spans="1:39" x14ac:dyDescent="0.25">
      <c r="C46" s="74"/>
      <c r="D46" s="74"/>
      <c r="E46" s="74"/>
      <c r="F46" s="74"/>
      <c r="G46" s="74"/>
      <c r="H46" s="74"/>
      <c r="I46" s="74"/>
      <c r="J46" s="74"/>
    </row>
    <row r="47" spans="1:39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9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  <c r="AM49" s="97"/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81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71">
        <v>0</v>
      </c>
      <c r="W51" s="71">
        <v>0</v>
      </c>
      <c r="X51" s="71">
        <v>1</v>
      </c>
      <c r="Y51" s="71">
        <v>9</v>
      </c>
      <c r="Z51" s="71">
        <v>5</v>
      </c>
      <c r="AA51" s="71">
        <v>1</v>
      </c>
      <c r="AB51" s="71">
        <v>16</v>
      </c>
      <c r="AC51" s="20">
        <f>V51/$AB51</f>
        <v>0</v>
      </c>
      <c r="AD51" s="20">
        <f t="shared" ref="AD51:AH57" si="0">W51/$AB51</f>
        <v>0</v>
      </c>
      <c r="AE51" s="20">
        <f t="shared" si="0"/>
        <v>6.25E-2</v>
      </c>
      <c r="AF51" s="20">
        <f t="shared" si="0"/>
        <v>0.5625</v>
      </c>
      <c r="AG51" s="20">
        <f t="shared" si="0"/>
        <v>0.3125</v>
      </c>
      <c r="AH51" s="20">
        <f t="shared" si="0"/>
        <v>6.25E-2</v>
      </c>
      <c r="AI51" s="72">
        <v>4.2699999999999996</v>
      </c>
      <c r="AJ51" s="73">
        <v>0.59</v>
      </c>
      <c r="AK51" s="71">
        <v>4</v>
      </c>
      <c r="AL51" s="71">
        <v>4</v>
      </c>
      <c r="AM51" s="81"/>
      <c r="AN51" s="81"/>
      <c r="AO51" s="81"/>
      <c r="AP51"/>
      <c r="AQ51"/>
      <c r="AR51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71">
        <v>0</v>
      </c>
      <c r="W52" s="71">
        <v>0</v>
      </c>
      <c r="X52" s="71">
        <v>4</v>
      </c>
      <c r="Y52" s="71">
        <v>8</v>
      </c>
      <c r="Z52" s="71">
        <v>5</v>
      </c>
      <c r="AA52" s="71">
        <v>0</v>
      </c>
      <c r="AB52" s="71">
        <v>17</v>
      </c>
      <c r="AC52" s="20">
        <f t="shared" ref="AC52:AC57" si="1">V52/$AB52</f>
        <v>0</v>
      </c>
      <c r="AD52" s="20">
        <f t="shared" si="0"/>
        <v>0</v>
      </c>
      <c r="AE52" s="20">
        <f t="shared" si="0"/>
        <v>0.23529411764705882</v>
      </c>
      <c r="AF52" s="20">
        <f t="shared" si="0"/>
        <v>0.47058823529411764</v>
      </c>
      <c r="AG52" s="20">
        <f t="shared" si="0"/>
        <v>0.29411764705882354</v>
      </c>
      <c r="AH52" s="20">
        <f t="shared" si="0"/>
        <v>0</v>
      </c>
      <c r="AI52" s="72">
        <v>4.0599999999999996</v>
      </c>
      <c r="AJ52" s="73">
        <v>0.75</v>
      </c>
      <c r="AK52" s="71">
        <v>4</v>
      </c>
      <c r="AL52" s="71">
        <v>4</v>
      </c>
      <c r="AM52" s="81"/>
      <c r="AN52" s="81"/>
      <c r="AO52" s="81"/>
      <c r="AP52"/>
      <c r="AQ52"/>
      <c r="AR52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71">
        <v>1</v>
      </c>
      <c r="W53" s="71">
        <v>0</v>
      </c>
      <c r="X53" s="71">
        <v>1</v>
      </c>
      <c r="Y53" s="71">
        <v>2</v>
      </c>
      <c r="Z53" s="71">
        <v>12</v>
      </c>
      <c r="AA53" s="71">
        <v>1</v>
      </c>
      <c r="AB53" s="71">
        <v>17</v>
      </c>
      <c r="AC53" s="20">
        <f t="shared" si="1"/>
        <v>5.8823529411764705E-2</v>
      </c>
      <c r="AD53" s="20">
        <f t="shared" si="0"/>
        <v>0</v>
      </c>
      <c r="AE53" s="20">
        <f t="shared" si="0"/>
        <v>5.8823529411764705E-2</v>
      </c>
      <c r="AF53" s="20">
        <f t="shared" si="0"/>
        <v>0.11764705882352941</v>
      </c>
      <c r="AG53" s="20">
        <f t="shared" si="0"/>
        <v>0.70588235294117652</v>
      </c>
      <c r="AH53" s="20">
        <f t="shared" si="0"/>
        <v>5.8823529411764705E-2</v>
      </c>
      <c r="AI53" s="72">
        <v>4.5</v>
      </c>
      <c r="AJ53" s="73">
        <v>1.1000000000000001</v>
      </c>
      <c r="AK53" s="71">
        <v>5</v>
      </c>
      <c r="AL53" s="71">
        <v>5</v>
      </c>
      <c r="AM53" s="81"/>
      <c r="AN53" s="81"/>
      <c r="AO53" s="81"/>
      <c r="AP53"/>
      <c r="AQ53"/>
      <c r="AR53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71">
        <v>0</v>
      </c>
      <c r="W54" s="71">
        <v>1</v>
      </c>
      <c r="X54" s="71">
        <v>1</v>
      </c>
      <c r="Y54" s="71">
        <v>7</v>
      </c>
      <c r="Z54" s="71">
        <v>8</v>
      </c>
      <c r="AA54" s="71">
        <v>0</v>
      </c>
      <c r="AB54" s="71">
        <v>17</v>
      </c>
      <c r="AC54" s="20">
        <f t="shared" si="1"/>
        <v>0</v>
      </c>
      <c r="AD54" s="20">
        <f t="shared" si="0"/>
        <v>5.8823529411764705E-2</v>
      </c>
      <c r="AE54" s="20">
        <f t="shared" si="0"/>
        <v>5.8823529411764705E-2</v>
      </c>
      <c r="AF54" s="20">
        <f t="shared" si="0"/>
        <v>0.41176470588235292</v>
      </c>
      <c r="AG54" s="20">
        <f t="shared" si="0"/>
        <v>0.47058823529411764</v>
      </c>
      <c r="AH54" s="20">
        <f t="shared" si="0"/>
        <v>0</v>
      </c>
      <c r="AI54" s="72">
        <v>4.29</v>
      </c>
      <c r="AJ54" s="73">
        <v>0.85</v>
      </c>
      <c r="AK54" s="71">
        <v>4</v>
      </c>
      <c r="AL54" s="71">
        <v>5</v>
      </c>
      <c r="AM54" s="81"/>
      <c r="AN54" s="81"/>
      <c r="AO54" s="81"/>
      <c r="AP54"/>
      <c r="AQ54"/>
      <c r="AR54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71">
        <v>1</v>
      </c>
      <c r="W55" s="71">
        <v>0</v>
      </c>
      <c r="X55" s="71">
        <v>0</v>
      </c>
      <c r="Y55" s="71">
        <v>5</v>
      </c>
      <c r="Z55" s="71">
        <v>11</v>
      </c>
      <c r="AA55" s="71">
        <v>0</v>
      </c>
      <c r="AB55" s="71">
        <v>17</v>
      </c>
      <c r="AC55" s="20">
        <f t="shared" si="1"/>
        <v>5.8823529411764705E-2</v>
      </c>
      <c r="AD55" s="20">
        <f t="shared" si="0"/>
        <v>0</v>
      </c>
      <c r="AE55" s="20">
        <f t="shared" si="0"/>
        <v>0</v>
      </c>
      <c r="AF55" s="20">
        <f t="shared" si="0"/>
        <v>0.29411764705882354</v>
      </c>
      <c r="AG55" s="20">
        <f t="shared" si="0"/>
        <v>0.6470588235294118</v>
      </c>
      <c r="AH55" s="20">
        <f t="shared" si="0"/>
        <v>0</v>
      </c>
      <c r="AI55" s="72">
        <v>4.47</v>
      </c>
      <c r="AJ55" s="73">
        <v>1.01</v>
      </c>
      <c r="AK55" s="71">
        <v>5</v>
      </c>
      <c r="AL55" s="71">
        <v>5</v>
      </c>
      <c r="AM55" s="81"/>
      <c r="AN55" s="81"/>
      <c r="AO55" s="81"/>
      <c r="AP55"/>
      <c r="AQ55"/>
      <c r="AR55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71">
        <v>0</v>
      </c>
      <c r="W56" s="71">
        <v>0</v>
      </c>
      <c r="X56" s="71">
        <v>1</v>
      </c>
      <c r="Y56" s="71">
        <v>5</v>
      </c>
      <c r="Z56" s="71">
        <v>11</v>
      </c>
      <c r="AA56" s="71">
        <v>0</v>
      </c>
      <c r="AB56" s="71">
        <v>17</v>
      </c>
      <c r="AC56" s="20">
        <f t="shared" si="1"/>
        <v>0</v>
      </c>
      <c r="AD56" s="20">
        <f t="shared" si="0"/>
        <v>0</v>
      </c>
      <c r="AE56" s="20">
        <f t="shared" si="0"/>
        <v>5.8823529411764705E-2</v>
      </c>
      <c r="AF56" s="20">
        <f t="shared" si="0"/>
        <v>0.29411764705882354</v>
      </c>
      <c r="AG56" s="20">
        <f t="shared" si="0"/>
        <v>0.6470588235294118</v>
      </c>
      <c r="AH56" s="20">
        <f t="shared" si="0"/>
        <v>0</v>
      </c>
      <c r="AI56" s="72">
        <v>4.59</v>
      </c>
      <c r="AJ56" s="73">
        <v>0.62</v>
      </c>
      <c r="AK56" s="71">
        <v>5</v>
      </c>
      <c r="AL56" s="71">
        <v>5</v>
      </c>
      <c r="AM56" s="81"/>
      <c r="AN56" s="81"/>
      <c r="AO56" s="81"/>
      <c r="AP56"/>
      <c r="AQ56"/>
      <c r="AR56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71">
        <v>1</v>
      </c>
      <c r="W57" s="71">
        <v>0</v>
      </c>
      <c r="X57" s="71">
        <v>0</v>
      </c>
      <c r="Y57" s="71">
        <v>3</v>
      </c>
      <c r="Z57" s="71">
        <v>9</v>
      </c>
      <c r="AA57" s="71">
        <v>4</v>
      </c>
      <c r="AB57" s="71">
        <v>17</v>
      </c>
      <c r="AC57" s="20">
        <f t="shared" si="1"/>
        <v>5.8823529411764705E-2</v>
      </c>
      <c r="AD57" s="20">
        <f t="shared" si="0"/>
        <v>0</v>
      </c>
      <c r="AE57" s="20">
        <f t="shared" si="0"/>
        <v>0</v>
      </c>
      <c r="AF57" s="20">
        <f t="shared" si="0"/>
        <v>0.17647058823529413</v>
      </c>
      <c r="AG57" s="20">
        <f t="shared" si="0"/>
        <v>0.52941176470588236</v>
      </c>
      <c r="AH57" s="20">
        <f t="shared" si="0"/>
        <v>0.23529411764705882</v>
      </c>
      <c r="AI57" s="72">
        <v>4.46</v>
      </c>
      <c r="AJ57" s="72">
        <v>1.1299999999999999</v>
      </c>
      <c r="AK57" s="71">
        <v>5</v>
      </c>
      <c r="AL57" s="71">
        <v>5</v>
      </c>
      <c r="AM57" s="81"/>
      <c r="AN57" s="81"/>
      <c r="AO57" s="81"/>
      <c r="AP57"/>
      <c r="AQ57"/>
      <c r="AR57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81"/>
      <c r="AN58" s="81"/>
      <c r="AO58" s="81"/>
      <c r="AP58"/>
      <c r="AQ58"/>
      <c r="AR58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71">
        <v>0</v>
      </c>
      <c r="W59" s="71">
        <v>0</v>
      </c>
      <c r="X59" s="71">
        <v>1</v>
      </c>
      <c r="Y59" s="71">
        <v>10</v>
      </c>
      <c r="Z59" s="71">
        <v>6</v>
      </c>
      <c r="AA59" s="71">
        <v>0</v>
      </c>
      <c r="AB59" s="71">
        <v>17</v>
      </c>
      <c r="AC59" s="20">
        <f>V59/$AB59</f>
        <v>0</v>
      </c>
      <c r="AD59" s="20">
        <f t="shared" ref="AD59:AH61" si="2">W59/$AB59</f>
        <v>0</v>
      </c>
      <c r="AE59" s="20">
        <f t="shared" si="2"/>
        <v>5.8823529411764705E-2</v>
      </c>
      <c r="AF59" s="20">
        <f t="shared" si="2"/>
        <v>0.58823529411764708</v>
      </c>
      <c r="AG59" s="20">
        <f t="shared" si="2"/>
        <v>0.35294117647058826</v>
      </c>
      <c r="AH59" s="20">
        <f t="shared" si="2"/>
        <v>0</v>
      </c>
      <c r="AI59" s="72">
        <v>4.29</v>
      </c>
      <c r="AJ59" s="73">
        <v>0.59</v>
      </c>
      <c r="AK59" s="71">
        <v>4</v>
      </c>
      <c r="AL59" s="71">
        <v>4</v>
      </c>
      <c r="AM59" s="81"/>
      <c r="AN59" s="81"/>
      <c r="AO59" s="81"/>
      <c r="AP59"/>
      <c r="AQ59"/>
      <c r="AR59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71">
        <v>0</v>
      </c>
      <c r="W60" s="71">
        <v>0</v>
      </c>
      <c r="X60" s="71">
        <v>1</v>
      </c>
      <c r="Y60" s="71">
        <v>6</v>
      </c>
      <c r="Z60" s="71">
        <v>10</v>
      </c>
      <c r="AA60" s="71">
        <v>0</v>
      </c>
      <c r="AB60" s="71">
        <v>17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5.8823529411764705E-2</v>
      </c>
      <c r="AF60" s="20">
        <f t="shared" si="2"/>
        <v>0.35294117647058826</v>
      </c>
      <c r="AG60" s="20">
        <f t="shared" si="2"/>
        <v>0.58823529411764708</v>
      </c>
      <c r="AH60" s="20">
        <f t="shared" si="2"/>
        <v>0</v>
      </c>
      <c r="AI60" s="72">
        <v>4.53</v>
      </c>
      <c r="AJ60" s="73">
        <v>0.62</v>
      </c>
      <c r="AK60" s="71">
        <v>5</v>
      </c>
      <c r="AL60" s="71">
        <v>5</v>
      </c>
      <c r="AM60" s="81"/>
      <c r="AN60" s="81"/>
      <c r="AO60" s="81"/>
      <c r="AP60"/>
      <c r="AQ60"/>
      <c r="AR60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71">
        <v>0</v>
      </c>
      <c r="W61" s="71">
        <v>0</v>
      </c>
      <c r="X61" s="71">
        <v>1</v>
      </c>
      <c r="Y61" s="71">
        <v>9</v>
      </c>
      <c r="Z61" s="71">
        <v>7</v>
      </c>
      <c r="AA61" s="71">
        <v>0</v>
      </c>
      <c r="AB61" s="71">
        <v>17</v>
      </c>
      <c r="AC61" s="20">
        <f t="shared" si="3"/>
        <v>0</v>
      </c>
      <c r="AD61" s="20">
        <f t="shared" si="2"/>
        <v>0</v>
      </c>
      <c r="AE61" s="20">
        <f t="shared" si="2"/>
        <v>5.8823529411764705E-2</v>
      </c>
      <c r="AF61" s="20">
        <f t="shared" si="2"/>
        <v>0.52941176470588236</v>
      </c>
      <c r="AG61" s="20">
        <f t="shared" si="2"/>
        <v>0.41176470588235292</v>
      </c>
      <c r="AH61" s="20">
        <f t="shared" si="2"/>
        <v>0</v>
      </c>
      <c r="AI61" s="72">
        <v>4.3499999999999996</v>
      </c>
      <c r="AJ61" s="72">
        <v>0.61</v>
      </c>
      <c r="AK61" s="71">
        <v>4</v>
      </c>
      <c r="AL61" s="71">
        <v>4</v>
      </c>
      <c r="AM61" s="81"/>
      <c r="AN61" s="81"/>
      <c r="AO61" s="81"/>
      <c r="AP61"/>
      <c r="AQ61"/>
      <c r="AR6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 s="81"/>
      <c r="AN62" s="81"/>
      <c r="AO62" s="81"/>
      <c r="AP62"/>
      <c r="AQ62"/>
      <c r="AR62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 s="81"/>
      <c r="AN63" s="81"/>
      <c r="AO63" s="81"/>
      <c r="AP63"/>
      <c r="AQ63"/>
      <c r="AR63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 s="81"/>
      <c r="AN64" s="81"/>
      <c r="AO64" s="81"/>
      <c r="AP64"/>
      <c r="AQ64"/>
      <c r="AR64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 s="81"/>
      <c r="AN65" s="81"/>
      <c r="AO65" s="81"/>
      <c r="AP65"/>
      <c r="AQ65"/>
      <c r="AR65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 s="81"/>
      <c r="AN66" s="81"/>
      <c r="AO66" s="81"/>
      <c r="AP66"/>
      <c r="AQ66"/>
      <c r="AR66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  <c r="AN67" s="81"/>
      <c r="AO67" s="81"/>
    </row>
    <row r="68" spans="1:44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  <c r="AN68" s="81"/>
      <c r="AO68" s="81"/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 s="81"/>
      <c r="AN69" s="81"/>
      <c r="AO69" s="81"/>
      <c r="AP69"/>
      <c r="AQ69"/>
      <c r="AR69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81"/>
      <c r="AN70" s="81"/>
      <c r="AO70" s="81"/>
      <c r="AP70"/>
      <c r="AQ70"/>
      <c r="AR70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71">
        <v>3</v>
      </c>
      <c r="W71" s="71">
        <v>3</v>
      </c>
      <c r="X71" s="71">
        <v>7</v>
      </c>
      <c r="Y71" s="71">
        <v>3</v>
      </c>
      <c r="Z71" s="71">
        <v>1</v>
      </c>
      <c r="AA71" s="71">
        <v>0</v>
      </c>
      <c r="AB71" s="71">
        <v>17</v>
      </c>
      <c r="AC71" s="20">
        <f>V71/$AB71</f>
        <v>0.17647058823529413</v>
      </c>
      <c r="AD71" s="20">
        <f t="shared" ref="AD71:AH81" si="4">W71/$AB71</f>
        <v>0.17647058823529413</v>
      </c>
      <c r="AE71" s="20">
        <f t="shared" si="4"/>
        <v>0.41176470588235292</v>
      </c>
      <c r="AF71" s="20">
        <f t="shared" si="4"/>
        <v>0.17647058823529413</v>
      </c>
      <c r="AG71" s="20">
        <f t="shared" si="4"/>
        <v>5.8823529411764705E-2</v>
      </c>
      <c r="AH71" s="20">
        <f t="shared" si="4"/>
        <v>0</v>
      </c>
      <c r="AI71" s="72">
        <v>2.76</v>
      </c>
      <c r="AJ71" s="72">
        <v>1.1499999999999999</v>
      </c>
      <c r="AK71" s="71">
        <v>3</v>
      </c>
      <c r="AL71" s="71">
        <v>3</v>
      </c>
      <c r="AM71" s="81"/>
      <c r="AN71" s="81"/>
      <c r="AO71" s="81"/>
      <c r="AP71"/>
      <c r="AQ71"/>
      <c r="AR71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71">
        <v>1</v>
      </c>
      <c r="W72" s="71">
        <v>5</v>
      </c>
      <c r="X72" s="71">
        <v>9</v>
      </c>
      <c r="Y72" s="71">
        <v>2</v>
      </c>
      <c r="Z72" s="71">
        <v>0</v>
      </c>
      <c r="AA72" s="71">
        <v>0</v>
      </c>
      <c r="AB72" s="71">
        <v>17</v>
      </c>
      <c r="AC72" s="20">
        <f t="shared" ref="AC72:AC81" si="5">V72/$AB72</f>
        <v>5.8823529411764705E-2</v>
      </c>
      <c r="AD72" s="20">
        <f t="shared" si="4"/>
        <v>0.29411764705882354</v>
      </c>
      <c r="AE72" s="20">
        <f t="shared" si="4"/>
        <v>0.52941176470588236</v>
      </c>
      <c r="AF72" s="20">
        <f t="shared" si="4"/>
        <v>0.11764705882352941</v>
      </c>
      <c r="AG72" s="20">
        <f t="shared" si="4"/>
        <v>0</v>
      </c>
      <c r="AH72" s="20">
        <f t="shared" si="4"/>
        <v>0</v>
      </c>
      <c r="AI72" s="72">
        <v>2.71</v>
      </c>
      <c r="AJ72" s="72">
        <v>0.77</v>
      </c>
      <c r="AK72" s="71">
        <v>3</v>
      </c>
      <c r="AL72" s="71">
        <v>3</v>
      </c>
      <c r="AM72" s="81"/>
      <c r="AN72" s="81"/>
      <c r="AO72" s="81"/>
      <c r="AP72"/>
      <c r="AQ72"/>
      <c r="AR72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71">
        <v>0</v>
      </c>
      <c r="W73" s="71">
        <v>3</v>
      </c>
      <c r="X73" s="71">
        <v>6</v>
      </c>
      <c r="Y73" s="71">
        <v>4</v>
      </c>
      <c r="Z73" s="71">
        <v>3</v>
      </c>
      <c r="AA73" s="71">
        <v>1</v>
      </c>
      <c r="AB73" s="71">
        <v>17</v>
      </c>
      <c r="AC73" s="20">
        <f t="shared" si="5"/>
        <v>0</v>
      </c>
      <c r="AD73" s="20">
        <f t="shared" si="4"/>
        <v>0.17647058823529413</v>
      </c>
      <c r="AE73" s="20">
        <f t="shared" si="4"/>
        <v>0.35294117647058826</v>
      </c>
      <c r="AF73" s="20">
        <f t="shared" si="4"/>
        <v>0.23529411764705882</v>
      </c>
      <c r="AG73" s="20">
        <f t="shared" si="4"/>
        <v>0.17647058823529413</v>
      </c>
      <c r="AH73" s="20">
        <f t="shared" si="4"/>
        <v>5.8823529411764705E-2</v>
      </c>
      <c r="AI73" s="72">
        <v>3.44</v>
      </c>
      <c r="AJ73" s="73">
        <v>1.03</v>
      </c>
      <c r="AK73" s="71">
        <v>3</v>
      </c>
      <c r="AL73" s="71">
        <v>3</v>
      </c>
      <c r="AM73" s="81"/>
      <c r="AN73" s="81"/>
      <c r="AO73" s="81"/>
      <c r="AP73"/>
      <c r="AQ73"/>
      <c r="AR73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71">
        <v>1</v>
      </c>
      <c r="W74" s="71">
        <v>1</v>
      </c>
      <c r="X74" s="71">
        <v>7</v>
      </c>
      <c r="Y74" s="71">
        <v>6</v>
      </c>
      <c r="Z74" s="71">
        <v>2</v>
      </c>
      <c r="AA74" s="71">
        <v>0</v>
      </c>
      <c r="AB74" s="71">
        <v>17</v>
      </c>
      <c r="AC74" s="20">
        <f t="shared" si="5"/>
        <v>5.8823529411764705E-2</v>
      </c>
      <c r="AD74" s="20">
        <f t="shared" si="4"/>
        <v>5.8823529411764705E-2</v>
      </c>
      <c r="AE74" s="20">
        <f t="shared" si="4"/>
        <v>0.41176470588235292</v>
      </c>
      <c r="AF74" s="20">
        <f t="shared" si="4"/>
        <v>0.35294117647058826</v>
      </c>
      <c r="AG74" s="20">
        <f t="shared" si="4"/>
        <v>0.11764705882352941</v>
      </c>
      <c r="AH74" s="20">
        <f t="shared" si="4"/>
        <v>0</v>
      </c>
      <c r="AI74" s="72">
        <v>3.41</v>
      </c>
      <c r="AJ74" s="72">
        <v>1</v>
      </c>
      <c r="AK74" s="71">
        <v>3</v>
      </c>
      <c r="AL74" s="71">
        <v>3</v>
      </c>
      <c r="AM74" s="81"/>
      <c r="AN74" s="81"/>
      <c r="AO74" s="81"/>
      <c r="AP74"/>
      <c r="AQ74"/>
      <c r="AR74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71">
        <v>0</v>
      </c>
      <c r="W75" s="71">
        <v>6</v>
      </c>
      <c r="X75" s="71">
        <v>3</v>
      </c>
      <c r="Y75" s="71">
        <v>6</v>
      </c>
      <c r="Z75" s="71">
        <v>2</v>
      </c>
      <c r="AA75" s="71">
        <v>0</v>
      </c>
      <c r="AB75" s="71">
        <v>17</v>
      </c>
      <c r="AC75" s="20">
        <f t="shared" si="5"/>
        <v>0</v>
      </c>
      <c r="AD75" s="20">
        <f t="shared" si="4"/>
        <v>0.35294117647058826</v>
      </c>
      <c r="AE75" s="20">
        <f t="shared" si="4"/>
        <v>0.17647058823529413</v>
      </c>
      <c r="AF75" s="20">
        <f t="shared" si="4"/>
        <v>0.35294117647058826</v>
      </c>
      <c r="AG75" s="20">
        <f t="shared" si="4"/>
        <v>0.11764705882352941</v>
      </c>
      <c r="AH75" s="20">
        <f t="shared" si="4"/>
        <v>0</v>
      </c>
      <c r="AI75" s="72">
        <v>3.24</v>
      </c>
      <c r="AJ75" s="72">
        <v>1.0900000000000001</v>
      </c>
      <c r="AK75" s="71">
        <v>3</v>
      </c>
      <c r="AL75" s="71">
        <v>2</v>
      </c>
      <c r="AM75" s="81"/>
      <c r="AN75" s="81"/>
      <c r="AO75" s="81"/>
      <c r="AP75"/>
      <c r="AQ75"/>
      <c r="AR75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71">
        <v>1</v>
      </c>
      <c r="W76" s="71">
        <v>4</v>
      </c>
      <c r="X76" s="71">
        <v>3</v>
      </c>
      <c r="Y76" s="71">
        <v>8</v>
      </c>
      <c r="Z76" s="71">
        <v>1</v>
      </c>
      <c r="AA76" s="71">
        <v>0</v>
      </c>
      <c r="AB76" s="71">
        <v>17</v>
      </c>
      <c r="AC76" s="20">
        <f t="shared" si="5"/>
        <v>5.8823529411764705E-2</v>
      </c>
      <c r="AD76" s="20">
        <f t="shared" si="4"/>
        <v>0.23529411764705882</v>
      </c>
      <c r="AE76" s="20">
        <f t="shared" si="4"/>
        <v>0.17647058823529413</v>
      </c>
      <c r="AF76" s="20">
        <f t="shared" si="4"/>
        <v>0.47058823529411764</v>
      </c>
      <c r="AG76" s="20">
        <f t="shared" si="4"/>
        <v>5.8823529411764705E-2</v>
      </c>
      <c r="AH76" s="20">
        <f t="shared" si="4"/>
        <v>0</v>
      </c>
      <c r="AI76" s="72">
        <v>3.24</v>
      </c>
      <c r="AJ76" s="72">
        <v>1.0900000000000001</v>
      </c>
      <c r="AK76" s="71">
        <v>4</v>
      </c>
      <c r="AL76" s="71">
        <v>4</v>
      </c>
      <c r="AM76" s="81"/>
      <c r="AN76" s="81"/>
      <c r="AO76" s="81"/>
      <c r="AP76"/>
      <c r="AQ76"/>
      <c r="AR76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71">
        <v>4</v>
      </c>
      <c r="W77" s="71">
        <v>4</v>
      </c>
      <c r="X77" s="71">
        <v>4</v>
      </c>
      <c r="Y77" s="71">
        <v>5</v>
      </c>
      <c r="Z77" s="71">
        <v>0</v>
      </c>
      <c r="AA77" s="71">
        <v>0</v>
      </c>
      <c r="AB77" s="71">
        <v>17</v>
      </c>
      <c r="AC77" s="20">
        <f t="shared" si="5"/>
        <v>0.23529411764705882</v>
      </c>
      <c r="AD77" s="20">
        <f t="shared" si="4"/>
        <v>0.23529411764705882</v>
      </c>
      <c r="AE77" s="20">
        <f t="shared" si="4"/>
        <v>0.23529411764705882</v>
      </c>
      <c r="AF77" s="20">
        <f t="shared" si="4"/>
        <v>0.29411764705882354</v>
      </c>
      <c r="AG77" s="20">
        <f t="shared" si="4"/>
        <v>0</v>
      </c>
      <c r="AH77" s="20">
        <f t="shared" si="4"/>
        <v>0</v>
      </c>
      <c r="AI77" s="72">
        <v>2.59</v>
      </c>
      <c r="AJ77" s="72">
        <v>1.18</v>
      </c>
      <c r="AK77" s="71">
        <v>3</v>
      </c>
      <c r="AL77" s="71">
        <v>4</v>
      </c>
      <c r="AM77" s="81"/>
      <c r="AN77" s="81"/>
      <c r="AO77" s="81"/>
      <c r="AP77"/>
      <c r="AQ77"/>
      <c r="AR77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71">
        <v>2</v>
      </c>
      <c r="W78" s="71">
        <v>3</v>
      </c>
      <c r="X78" s="71">
        <v>4</v>
      </c>
      <c r="Y78" s="71">
        <v>5</v>
      </c>
      <c r="Z78" s="71">
        <v>2</v>
      </c>
      <c r="AA78" s="71">
        <v>1</v>
      </c>
      <c r="AB78" s="71">
        <v>17</v>
      </c>
      <c r="AC78" s="20">
        <f t="shared" si="5"/>
        <v>0.11764705882352941</v>
      </c>
      <c r="AD78" s="20">
        <f t="shared" si="4"/>
        <v>0.17647058823529413</v>
      </c>
      <c r="AE78" s="20">
        <f t="shared" si="4"/>
        <v>0.23529411764705882</v>
      </c>
      <c r="AF78" s="20">
        <f t="shared" si="4"/>
        <v>0.29411764705882354</v>
      </c>
      <c r="AG78" s="20">
        <f t="shared" si="4"/>
        <v>0.11764705882352941</v>
      </c>
      <c r="AH78" s="20">
        <f t="shared" si="4"/>
        <v>5.8823529411764705E-2</v>
      </c>
      <c r="AI78" s="72">
        <v>3.13</v>
      </c>
      <c r="AJ78" s="72">
        <v>1.26</v>
      </c>
      <c r="AK78" s="71">
        <v>3</v>
      </c>
      <c r="AL78" s="71">
        <v>4</v>
      </c>
      <c r="AM78" s="81"/>
      <c r="AN78" s="81"/>
      <c r="AO78" s="81"/>
      <c r="AP78"/>
      <c r="AQ78"/>
      <c r="AR78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71">
        <v>5</v>
      </c>
      <c r="W79" s="71">
        <v>1</v>
      </c>
      <c r="X79" s="71">
        <v>6</v>
      </c>
      <c r="Y79" s="71">
        <v>4</v>
      </c>
      <c r="Z79" s="71">
        <v>1</v>
      </c>
      <c r="AA79" s="71">
        <v>0</v>
      </c>
      <c r="AB79" s="71">
        <v>17</v>
      </c>
      <c r="AC79" s="20">
        <f t="shared" si="5"/>
        <v>0.29411764705882354</v>
      </c>
      <c r="AD79" s="20">
        <f t="shared" si="4"/>
        <v>5.8823529411764705E-2</v>
      </c>
      <c r="AE79" s="20">
        <f t="shared" si="4"/>
        <v>0.35294117647058826</v>
      </c>
      <c r="AF79" s="20">
        <f t="shared" si="4"/>
        <v>0.23529411764705882</v>
      </c>
      <c r="AG79" s="20">
        <f t="shared" si="4"/>
        <v>5.8823529411764705E-2</v>
      </c>
      <c r="AH79" s="20">
        <f t="shared" si="4"/>
        <v>0</v>
      </c>
      <c r="AI79" s="72">
        <v>2.71</v>
      </c>
      <c r="AJ79" s="73">
        <v>1.31</v>
      </c>
      <c r="AK79" s="71">
        <v>3</v>
      </c>
      <c r="AL79" s="71">
        <v>3</v>
      </c>
      <c r="AM79" s="81"/>
      <c r="AN79" s="81"/>
      <c r="AO79" s="81"/>
      <c r="AP79"/>
      <c r="AQ79"/>
      <c r="AR79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71">
        <v>1</v>
      </c>
      <c r="W80" s="71">
        <v>1</v>
      </c>
      <c r="X80" s="71">
        <v>6</v>
      </c>
      <c r="Y80" s="71">
        <v>6</v>
      </c>
      <c r="Z80" s="71">
        <v>3</v>
      </c>
      <c r="AA80" s="71">
        <v>0</v>
      </c>
      <c r="AB80" s="71">
        <v>17</v>
      </c>
      <c r="AC80" s="20">
        <f t="shared" si="5"/>
        <v>5.8823529411764705E-2</v>
      </c>
      <c r="AD80" s="20">
        <f t="shared" si="4"/>
        <v>5.8823529411764705E-2</v>
      </c>
      <c r="AE80" s="20">
        <f t="shared" si="4"/>
        <v>0.35294117647058826</v>
      </c>
      <c r="AF80" s="20">
        <f t="shared" si="4"/>
        <v>0.35294117647058826</v>
      </c>
      <c r="AG80" s="20">
        <f t="shared" si="4"/>
        <v>0.17647058823529413</v>
      </c>
      <c r="AH80" s="20">
        <f t="shared" si="4"/>
        <v>0</v>
      </c>
      <c r="AI80" s="72">
        <v>3.53</v>
      </c>
      <c r="AJ80" s="73">
        <v>1.07</v>
      </c>
      <c r="AK80" s="71">
        <v>4</v>
      </c>
      <c r="AL80" s="71">
        <v>3</v>
      </c>
      <c r="AM80" s="81"/>
      <c r="AN80" s="81"/>
      <c r="AO80" s="81"/>
      <c r="AP80"/>
      <c r="AQ80"/>
      <c r="AR80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71">
        <v>0</v>
      </c>
      <c r="W81" s="71">
        <v>3</v>
      </c>
      <c r="X81" s="71">
        <v>5</v>
      </c>
      <c r="Y81" s="71">
        <v>6</v>
      </c>
      <c r="Z81" s="71">
        <v>3</v>
      </c>
      <c r="AA81" s="71">
        <v>0</v>
      </c>
      <c r="AB81" s="71">
        <v>17</v>
      </c>
      <c r="AC81" s="20">
        <f t="shared" si="5"/>
        <v>0</v>
      </c>
      <c r="AD81" s="20">
        <f t="shared" si="4"/>
        <v>0.17647058823529413</v>
      </c>
      <c r="AE81" s="20">
        <f t="shared" si="4"/>
        <v>0.29411764705882354</v>
      </c>
      <c r="AF81" s="20">
        <f t="shared" si="4"/>
        <v>0.35294117647058826</v>
      </c>
      <c r="AG81" s="20">
        <f t="shared" si="4"/>
        <v>0.17647058823529413</v>
      </c>
      <c r="AH81" s="20">
        <f t="shared" si="4"/>
        <v>0</v>
      </c>
      <c r="AI81" s="72">
        <v>3.53</v>
      </c>
      <c r="AJ81" s="73">
        <v>1.01</v>
      </c>
      <c r="AK81" s="71">
        <v>4</v>
      </c>
      <c r="AL81" s="71">
        <v>4</v>
      </c>
      <c r="AM81" s="81"/>
      <c r="AN81" s="81"/>
      <c r="AO81" s="81"/>
      <c r="AP81"/>
      <c r="AQ81"/>
      <c r="AR81"/>
    </row>
    <row r="82" spans="1:44" x14ac:dyDescent="0.25">
      <c r="AN82" s="81"/>
      <c r="AO82" s="81"/>
    </row>
    <row r="83" spans="1:44" x14ac:dyDescent="0.25">
      <c r="AN83" s="81"/>
      <c r="AO83" s="81"/>
    </row>
    <row r="84" spans="1:44" x14ac:dyDescent="0.25">
      <c r="AN84" s="81"/>
      <c r="AO84" s="81"/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96"/>
      <c r="AN85" s="96"/>
      <c r="AO85" s="96"/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  <c r="AN86" s="81"/>
      <c r="AO86" s="81"/>
    </row>
    <row r="87" spans="1:44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  <c r="AN87" s="81"/>
      <c r="AO87" s="8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  <c r="AM88" s="97"/>
      <c r="AN88" s="97"/>
      <c r="AO88" s="97"/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  <c r="AM89" s="98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71">
        <v>0</v>
      </c>
      <c r="W90" s="71">
        <v>0</v>
      </c>
      <c r="X90" s="71">
        <v>4</v>
      </c>
      <c r="Y90" s="71">
        <v>7</v>
      </c>
      <c r="Z90" s="71">
        <v>5</v>
      </c>
      <c r="AA90" s="71">
        <v>1</v>
      </c>
      <c r="AB90" s="71">
        <v>17</v>
      </c>
      <c r="AC90" s="20">
        <f>V90/$AB90</f>
        <v>0</v>
      </c>
      <c r="AD90" s="20">
        <f t="shared" ref="AD90:AH91" si="6">W90/$AB90</f>
        <v>0</v>
      </c>
      <c r="AE90" s="20">
        <f t="shared" si="6"/>
        <v>0.23529411764705882</v>
      </c>
      <c r="AF90" s="20">
        <f t="shared" si="6"/>
        <v>0.41176470588235292</v>
      </c>
      <c r="AG90" s="20">
        <f t="shared" si="6"/>
        <v>0.29411764705882354</v>
      </c>
      <c r="AH90" s="20">
        <f t="shared" si="6"/>
        <v>5.8823529411764705E-2</v>
      </c>
      <c r="AI90" s="72">
        <v>4.0599999999999996</v>
      </c>
      <c r="AJ90" s="73">
        <v>0.77</v>
      </c>
      <c r="AK90" s="71">
        <v>4</v>
      </c>
      <c r="AL90" s="71">
        <v>4</v>
      </c>
      <c r="AM90" s="98"/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71">
        <v>0</v>
      </c>
      <c r="W91" s="71">
        <v>0</v>
      </c>
      <c r="X91" s="71">
        <v>5</v>
      </c>
      <c r="Y91" s="71">
        <v>5</v>
      </c>
      <c r="Z91" s="71">
        <v>6</v>
      </c>
      <c r="AA91" s="71">
        <v>1</v>
      </c>
      <c r="AB91" s="71">
        <v>17</v>
      </c>
      <c r="AC91" s="20">
        <f>V91/$AB91</f>
        <v>0</v>
      </c>
      <c r="AD91" s="20">
        <f t="shared" si="6"/>
        <v>0</v>
      </c>
      <c r="AE91" s="20">
        <f t="shared" si="6"/>
        <v>0.29411764705882354</v>
      </c>
      <c r="AF91" s="20">
        <f t="shared" si="6"/>
        <v>0.29411764705882354</v>
      </c>
      <c r="AG91" s="20">
        <f t="shared" si="6"/>
        <v>0.35294117647058826</v>
      </c>
      <c r="AH91" s="20">
        <f t="shared" si="6"/>
        <v>5.8823529411764705E-2</v>
      </c>
      <c r="AI91" s="72">
        <v>4.0599999999999996</v>
      </c>
      <c r="AJ91" s="72">
        <v>0.85</v>
      </c>
      <c r="AK91" s="71">
        <v>4</v>
      </c>
      <c r="AL91" s="71">
        <v>5</v>
      </c>
      <c r="AM91" s="98"/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  <c r="AM92" s="98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71">
        <v>0</v>
      </c>
      <c r="W93" s="71">
        <v>1</v>
      </c>
      <c r="X93" s="71">
        <v>1</v>
      </c>
      <c r="Y93" s="71">
        <v>6</v>
      </c>
      <c r="Z93" s="71">
        <v>9</v>
      </c>
      <c r="AA93" s="71">
        <v>0</v>
      </c>
      <c r="AB93" s="71">
        <v>17</v>
      </c>
      <c r="AC93" s="20">
        <f>V93/$AB93</f>
        <v>0</v>
      </c>
      <c r="AD93" s="20">
        <f t="shared" ref="AD93:AH98" si="7">W93/$AB93</f>
        <v>5.8823529411764705E-2</v>
      </c>
      <c r="AE93" s="20">
        <f t="shared" si="7"/>
        <v>5.8823529411764705E-2</v>
      </c>
      <c r="AF93" s="20">
        <f t="shared" si="7"/>
        <v>0.35294117647058826</v>
      </c>
      <c r="AG93" s="20">
        <f t="shared" si="7"/>
        <v>0.52941176470588236</v>
      </c>
      <c r="AH93" s="20">
        <f t="shared" si="7"/>
        <v>0</v>
      </c>
      <c r="AI93" s="72">
        <v>4.3499999999999996</v>
      </c>
      <c r="AJ93" s="72">
        <v>0.86</v>
      </c>
      <c r="AK93" s="71">
        <v>5</v>
      </c>
      <c r="AL93" s="71">
        <v>5</v>
      </c>
      <c r="AM93" s="98"/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71">
        <v>0</v>
      </c>
      <c r="W94" s="71">
        <v>0</v>
      </c>
      <c r="X94" s="71">
        <v>1</v>
      </c>
      <c r="Y94" s="71">
        <v>7</v>
      </c>
      <c r="Z94" s="71">
        <v>9</v>
      </c>
      <c r="AA94" s="71">
        <v>0</v>
      </c>
      <c r="AB94" s="71">
        <v>17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5.8823529411764705E-2</v>
      </c>
      <c r="AF94" s="20">
        <f t="shared" si="7"/>
        <v>0.41176470588235292</v>
      </c>
      <c r="AG94" s="20">
        <f t="shared" si="7"/>
        <v>0.52941176470588236</v>
      </c>
      <c r="AH94" s="20">
        <f t="shared" si="7"/>
        <v>0</v>
      </c>
      <c r="AI94" s="72">
        <v>4.47</v>
      </c>
      <c r="AJ94" s="72">
        <v>0.62</v>
      </c>
      <c r="AK94" s="71">
        <v>5</v>
      </c>
      <c r="AL94" s="71">
        <v>5</v>
      </c>
      <c r="AM94" s="98"/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71">
        <v>0</v>
      </c>
      <c r="W95" s="71">
        <v>0</v>
      </c>
      <c r="X95" s="71">
        <v>1</v>
      </c>
      <c r="Y95" s="71">
        <v>6</v>
      </c>
      <c r="Z95" s="71">
        <v>10</v>
      </c>
      <c r="AA95" s="71">
        <v>0</v>
      </c>
      <c r="AB95" s="71">
        <v>17</v>
      </c>
      <c r="AC95" s="20">
        <f t="shared" si="8"/>
        <v>0</v>
      </c>
      <c r="AD95" s="20">
        <f t="shared" si="7"/>
        <v>0</v>
      </c>
      <c r="AE95" s="20">
        <f t="shared" si="7"/>
        <v>5.8823529411764705E-2</v>
      </c>
      <c r="AF95" s="20">
        <f t="shared" si="7"/>
        <v>0.35294117647058826</v>
      </c>
      <c r="AG95" s="20">
        <f t="shared" si="7"/>
        <v>0.58823529411764708</v>
      </c>
      <c r="AH95" s="20">
        <f t="shared" si="7"/>
        <v>0</v>
      </c>
      <c r="AI95" s="72">
        <v>4.53</v>
      </c>
      <c r="AJ95" s="73">
        <v>0.62</v>
      </c>
      <c r="AK95" s="71">
        <v>5</v>
      </c>
      <c r="AL95" s="71">
        <v>5</v>
      </c>
      <c r="AM95" s="98"/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71">
        <v>0</v>
      </c>
      <c r="W96" s="71">
        <v>0</v>
      </c>
      <c r="X96" s="71">
        <v>1</v>
      </c>
      <c r="Y96" s="71">
        <v>5</v>
      </c>
      <c r="Z96" s="71">
        <v>11</v>
      </c>
      <c r="AA96" s="71">
        <v>0</v>
      </c>
      <c r="AB96" s="71">
        <v>17</v>
      </c>
      <c r="AC96" s="20">
        <f t="shared" si="8"/>
        <v>0</v>
      </c>
      <c r="AD96" s="20">
        <f t="shared" si="7"/>
        <v>0</v>
      </c>
      <c r="AE96" s="20">
        <f t="shared" si="7"/>
        <v>5.8823529411764705E-2</v>
      </c>
      <c r="AF96" s="20">
        <f t="shared" si="7"/>
        <v>0.29411764705882354</v>
      </c>
      <c r="AG96" s="20">
        <f t="shared" si="7"/>
        <v>0.6470588235294118</v>
      </c>
      <c r="AH96" s="20">
        <f t="shared" si="7"/>
        <v>0</v>
      </c>
      <c r="AI96" s="72">
        <v>4.59</v>
      </c>
      <c r="AJ96" s="73">
        <v>0.62</v>
      </c>
      <c r="AK96" s="71">
        <v>5</v>
      </c>
      <c r="AL96" s="71">
        <v>5</v>
      </c>
      <c r="AM96" s="98"/>
    </row>
    <row r="97" spans="1:39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71">
        <v>0</v>
      </c>
      <c r="W97" s="71">
        <v>0</v>
      </c>
      <c r="X97" s="71">
        <v>1</v>
      </c>
      <c r="Y97" s="71">
        <v>7</v>
      </c>
      <c r="Z97" s="71">
        <v>9</v>
      </c>
      <c r="AA97" s="71">
        <v>0</v>
      </c>
      <c r="AB97" s="71">
        <v>17</v>
      </c>
      <c r="AC97" s="20">
        <f t="shared" si="8"/>
        <v>0</v>
      </c>
      <c r="AD97" s="20">
        <f t="shared" si="7"/>
        <v>0</v>
      </c>
      <c r="AE97" s="20">
        <f t="shared" si="7"/>
        <v>5.8823529411764705E-2</v>
      </c>
      <c r="AF97" s="20">
        <f t="shared" si="7"/>
        <v>0.41176470588235292</v>
      </c>
      <c r="AG97" s="20">
        <f t="shared" si="7"/>
        <v>0.52941176470588236</v>
      </c>
      <c r="AH97" s="20">
        <f t="shared" si="7"/>
        <v>0</v>
      </c>
      <c r="AI97" s="72">
        <v>4.47</v>
      </c>
      <c r="AJ97" s="73">
        <v>0.62</v>
      </c>
      <c r="AK97" s="71">
        <v>5</v>
      </c>
      <c r="AL97" s="71">
        <v>5</v>
      </c>
      <c r="AM97" s="98"/>
    </row>
    <row r="98" spans="1:39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71">
        <v>0</v>
      </c>
      <c r="W98" s="71">
        <v>0</v>
      </c>
      <c r="X98" s="71">
        <v>0</v>
      </c>
      <c r="Y98" s="71">
        <v>7</v>
      </c>
      <c r="Z98" s="71">
        <v>10</v>
      </c>
      <c r="AA98" s="71">
        <v>0</v>
      </c>
      <c r="AB98" s="71">
        <v>17</v>
      </c>
      <c r="AC98" s="20">
        <f t="shared" si="8"/>
        <v>0</v>
      </c>
      <c r="AD98" s="20">
        <f t="shared" si="7"/>
        <v>0</v>
      </c>
      <c r="AE98" s="20">
        <f t="shared" si="7"/>
        <v>0</v>
      </c>
      <c r="AF98" s="20">
        <f t="shared" si="7"/>
        <v>0.41176470588235292</v>
      </c>
      <c r="AG98" s="20">
        <f t="shared" si="7"/>
        <v>0.58823529411764708</v>
      </c>
      <c r="AH98" s="20">
        <f t="shared" si="7"/>
        <v>0</v>
      </c>
      <c r="AI98" s="72">
        <v>4.59</v>
      </c>
      <c r="AJ98" s="73">
        <v>0.51</v>
      </c>
      <c r="AK98" s="71">
        <v>5</v>
      </c>
      <c r="AL98" s="71">
        <v>5</v>
      </c>
      <c r="AM98" s="98"/>
    </row>
    <row r="99" spans="1:39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  <c r="AM99" s="98"/>
    </row>
    <row r="100" spans="1:39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  <c r="AM100" s="98"/>
    </row>
    <row r="101" spans="1:39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9" x14ac:dyDescent="0.25">
      <c r="A103" t="s">
        <v>24</v>
      </c>
      <c r="B103">
        <v>16</v>
      </c>
    </row>
    <row r="104" spans="1:39" x14ac:dyDescent="0.25">
      <c r="A104" t="s">
        <v>25</v>
      </c>
      <c r="B104">
        <v>1</v>
      </c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104"/>
  <sheetViews>
    <sheetView view="pageBreakPreview" zoomScale="75" zoomScaleNormal="100" zoomScaleSheetLayoutView="75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2" bestFit="1" customWidth="1"/>
    <col min="39" max="39" width="54.140625" customWidth="1"/>
    <col min="40" max="41" width="5.85546875" bestFit="1" customWidth="1"/>
    <col min="42" max="43" width="2.42578125" bestFit="1" customWidth="1"/>
  </cols>
  <sheetData>
    <row r="1" spans="1:38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</row>
    <row r="3" spans="1:3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8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8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8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x14ac:dyDescent="0.25">
      <c r="A7" s="122" t="s">
        <v>36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8" ht="27.75" customHeight="1" x14ac:dyDescent="0.25">
      <c r="A9" s="124" t="s">
        <v>84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ht="20.2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53"/>
    </row>
    <row r="11" spans="1:38" ht="15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53"/>
    </row>
    <row r="12" spans="1:38" ht="15.7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95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3"/>
    </row>
    <row r="13" spans="1:38" ht="15.75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53"/>
    </row>
    <row r="14" spans="1:38" ht="15.75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3"/>
    </row>
    <row r="15" spans="1:38" ht="15.7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53"/>
    </row>
    <row r="16" spans="1:38" ht="15.7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3"/>
    </row>
    <row r="17" spans="1:38" ht="15.7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53"/>
    </row>
    <row r="18" spans="1:38" ht="15.7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53"/>
    </row>
    <row r="19" spans="1:38" x14ac:dyDescent="0.25">
      <c r="A19" s="74"/>
      <c r="B19" s="74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53"/>
    </row>
    <row r="20" spans="1:38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53"/>
    </row>
    <row r="21" spans="1:38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3"/>
    </row>
    <row r="22" spans="1:38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3"/>
    </row>
    <row r="23" spans="1:38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3"/>
    </row>
    <row r="24" spans="1:38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3"/>
    </row>
    <row r="25" spans="1:38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3"/>
    </row>
    <row r="26" spans="1:3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3"/>
    </row>
    <row r="27" spans="1:3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3"/>
    </row>
    <row r="28" spans="1:38" ht="40.5" customHeight="1" x14ac:dyDescent="0.2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53"/>
    </row>
    <row r="29" spans="1:38" ht="18" x14ac:dyDescent="0.25">
      <c r="A29" s="76"/>
      <c r="B29" s="76"/>
      <c r="C29" s="136" t="s">
        <v>2</v>
      </c>
      <c r="D29" s="136"/>
      <c r="E29" s="136"/>
      <c r="F29" s="136"/>
      <c r="G29" s="136"/>
      <c r="H29" s="136"/>
      <c r="I29" s="136"/>
      <c r="J29" s="13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53"/>
    </row>
    <row r="30" spans="1:38" ht="39.75" customHeight="1" x14ac:dyDescent="0.25">
      <c r="A30" s="76"/>
      <c r="B30" s="76"/>
      <c r="C30" s="136" t="s">
        <v>3</v>
      </c>
      <c r="D30" s="136"/>
      <c r="E30" s="136"/>
      <c r="F30" s="136"/>
      <c r="G30" s="136"/>
      <c r="H30" s="136"/>
      <c r="I30" s="136"/>
      <c r="J30" s="13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53"/>
    </row>
    <row r="31" spans="1:38" ht="18" x14ac:dyDescent="0.25">
      <c r="A31" s="76"/>
      <c r="B31" s="76"/>
      <c r="C31" s="136" t="s">
        <v>4</v>
      </c>
      <c r="D31" s="136"/>
      <c r="E31" s="136"/>
      <c r="F31" s="136"/>
      <c r="G31" s="136"/>
      <c r="H31" s="136"/>
      <c r="I31" s="136"/>
      <c r="J31" s="13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53"/>
    </row>
    <row r="32" spans="1:38" ht="18" x14ac:dyDescent="0.25">
      <c r="C32" s="136" t="s">
        <v>5</v>
      </c>
      <c r="D32" s="136"/>
      <c r="E32" s="136"/>
      <c r="F32" s="136"/>
      <c r="G32" s="136"/>
      <c r="H32" s="136"/>
      <c r="I32" s="136"/>
      <c r="J32" s="136"/>
    </row>
    <row r="33" spans="1:38" x14ac:dyDescent="0.25">
      <c r="C33" s="74"/>
      <c r="D33" s="74"/>
      <c r="E33" s="74"/>
      <c r="F33" s="74"/>
      <c r="G33" s="74"/>
      <c r="H33" s="74"/>
      <c r="I33" s="74"/>
      <c r="J33" s="74"/>
    </row>
    <row r="34" spans="1:38" x14ac:dyDescent="0.25">
      <c r="C34" s="74"/>
      <c r="D34" s="74"/>
      <c r="E34" s="74"/>
      <c r="F34" s="74"/>
      <c r="G34" s="74"/>
      <c r="H34" s="74"/>
      <c r="I34" s="74"/>
      <c r="J34" s="74"/>
    </row>
    <row r="35" spans="1:38" s="5" customFormat="1" ht="20.25" x14ac:dyDescent="0.25">
      <c r="A35" s="137" t="s">
        <v>6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4"/>
    </row>
    <row r="36" spans="1:38" x14ac:dyDescent="0.25">
      <c r="C36" s="74"/>
      <c r="D36" s="74"/>
      <c r="E36" s="74"/>
      <c r="F36" s="74"/>
      <c r="G36" s="74"/>
      <c r="H36" s="74"/>
      <c r="I36" s="74"/>
      <c r="J36" s="74"/>
    </row>
    <row r="37" spans="1:38" ht="18.75" x14ac:dyDescent="0.3">
      <c r="A37" s="6">
        <v>1</v>
      </c>
      <c r="B37" s="146" t="s">
        <v>7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8"/>
    </row>
    <row r="38" spans="1:38" ht="18.75" x14ac:dyDescent="0.3">
      <c r="A38" s="7"/>
      <c r="B38" s="8"/>
      <c r="C38" s="74"/>
      <c r="D38" s="74"/>
      <c r="E38" s="74"/>
      <c r="F38" s="74"/>
      <c r="G38" s="74"/>
      <c r="H38" s="74"/>
      <c r="I38" s="74"/>
      <c r="J38" s="74"/>
    </row>
    <row r="39" spans="1:38" ht="18.75" x14ac:dyDescent="0.3">
      <c r="A39" s="7"/>
      <c r="B39" s="8"/>
      <c r="C39" s="74"/>
      <c r="D39" s="74"/>
      <c r="E39" s="74"/>
      <c r="F39" s="74"/>
      <c r="G39" s="74"/>
      <c r="H39" s="74"/>
      <c r="I39" s="74"/>
      <c r="J39" s="74"/>
    </row>
    <row r="40" spans="1:38" ht="18.75" x14ac:dyDescent="0.3">
      <c r="A40" s="7"/>
      <c r="B40" s="8"/>
      <c r="C40" s="74"/>
      <c r="D40" s="74"/>
      <c r="E40" s="74"/>
      <c r="F40" s="74"/>
      <c r="G40" s="74"/>
      <c r="H40" s="74"/>
      <c r="I40" s="74"/>
      <c r="J40" s="74"/>
    </row>
    <row r="41" spans="1:38" ht="18.75" x14ac:dyDescent="0.3">
      <c r="A41" s="7"/>
      <c r="B41" s="8"/>
      <c r="C41" s="74"/>
      <c r="D41" s="74"/>
      <c r="E41" s="74"/>
      <c r="F41" s="74"/>
      <c r="G41" s="74"/>
      <c r="H41" s="74"/>
      <c r="I41" s="74"/>
      <c r="J41" s="74"/>
    </row>
    <row r="42" spans="1:38" ht="18.75" x14ac:dyDescent="0.3">
      <c r="A42" s="7"/>
      <c r="B42" s="8"/>
      <c r="C42" s="74"/>
      <c r="D42" s="74"/>
      <c r="E42" s="74"/>
      <c r="F42" s="74"/>
      <c r="G42" s="74"/>
      <c r="H42" s="74"/>
      <c r="I42" s="74"/>
      <c r="J42" s="74"/>
    </row>
    <row r="43" spans="1:38" ht="18.75" x14ac:dyDescent="0.3">
      <c r="A43" s="7"/>
      <c r="B43" s="8"/>
      <c r="C43" s="74"/>
      <c r="D43" s="74"/>
      <c r="E43" s="74"/>
      <c r="F43" s="74"/>
      <c r="G43" s="74"/>
      <c r="H43" s="74"/>
      <c r="I43" s="74"/>
      <c r="J43" s="74"/>
    </row>
    <row r="44" spans="1:38" x14ac:dyDescent="0.25">
      <c r="C44" s="74"/>
      <c r="D44" s="74"/>
      <c r="E44" s="74"/>
      <c r="F44" s="74"/>
      <c r="G44" s="74"/>
      <c r="H44" s="74"/>
      <c r="I44" s="74"/>
      <c r="J44" s="74"/>
    </row>
    <row r="45" spans="1:38" ht="18.75" x14ac:dyDescent="0.3">
      <c r="B45" s="9"/>
      <c r="C45" s="74"/>
      <c r="D45" s="74"/>
      <c r="E45" s="74"/>
      <c r="F45" s="74"/>
      <c r="G45" s="74"/>
      <c r="H45" s="74"/>
      <c r="I45" s="74"/>
      <c r="J45" s="74"/>
    </row>
    <row r="46" spans="1:38" x14ac:dyDescent="0.25">
      <c r="C46" s="74"/>
      <c r="D46" s="74"/>
      <c r="E46" s="74"/>
      <c r="F46" s="74"/>
      <c r="G46" s="74"/>
      <c r="H46" s="74"/>
      <c r="I46" s="74"/>
      <c r="J46" s="74"/>
    </row>
    <row r="47" spans="1:38" ht="15" customHeight="1" x14ac:dyDescent="0.25">
      <c r="V47" s="130" t="s">
        <v>8</v>
      </c>
      <c r="W47" s="130"/>
      <c r="X47" s="130"/>
      <c r="Y47" s="130"/>
      <c r="Z47" s="130"/>
      <c r="AA47" s="130"/>
      <c r="AC47" s="130" t="s">
        <v>9</v>
      </c>
      <c r="AD47" s="130"/>
      <c r="AE47" s="130"/>
      <c r="AF47" s="130"/>
      <c r="AG47" s="130"/>
      <c r="AH47" s="130"/>
      <c r="AI47" s="131" t="s">
        <v>10</v>
      </c>
      <c r="AJ47" s="131"/>
      <c r="AK47" s="131"/>
      <c r="AL47" s="131"/>
    </row>
    <row r="48" spans="1:38" ht="15.75" thickBot="1" x14ac:dyDescent="0.3">
      <c r="V48" s="130"/>
      <c r="W48" s="130"/>
      <c r="X48" s="130"/>
      <c r="Y48" s="130"/>
      <c r="Z48" s="130"/>
      <c r="AA48" s="130"/>
      <c r="AC48" s="130"/>
      <c r="AD48" s="130"/>
      <c r="AE48" s="130"/>
      <c r="AF48" s="130"/>
      <c r="AG48" s="130"/>
      <c r="AH48" s="130"/>
      <c r="AI48" s="131"/>
      <c r="AJ48" s="131"/>
      <c r="AK48" s="131"/>
      <c r="AL48" s="131"/>
    </row>
    <row r="49" spans="1:44" s="17" customFormat="1" ht="18.75" x14ac:dyDescent="0.25">
      <c r="A49" s="10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5" t="s">
        <v>16</v>
      </c>
    </row>
    <row r="50" spans="1:44" s="18" customFormat="1" x14ac:dyDescent="0.25">
      <c r="A50" s="133" t="s">
        <v>17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t="s">
        <v>86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41" t="s">
        <v>37</v>
      </c>
      <c r="C51" s="141" t="s">
        <v>37</v>
      </c>
      <c r="D51" s="141" t="s">
        <v>37</v>
      </c>
      <c r="E51" s="141" t="s">
        <v>37</v>
      </c>
      <c r="F51" s="141" t="s">
        <v>37</v>
      </c>
      <c r="G51" s="141" t="s">
        <v>37</v>
      </c>
      <c r="H51" s="141" t="s">
        <v>37</v>
      </c>
      <c r="I51" s="141" t="s">
        <v>37</v>
      </c>
      <c r="J51" s="141" t="s">
        <v>37</v>
      </c>
      <c r="K51" s="141" t="s">
        <v>37</v>
      </c>
      <c r="L51" s="141" t="s">
        <v>37</v>
      </c>
      <c r="M51" s="141" t="s">
        <v>37</v>
      </c>
      <c r="N51" s="141" t="s">
        <v>37</v>
      </c>
      <c r="O51" s="141" t="s">
        <v>37</v>
      </c>
      <c r="P51" s="141" t="s">
        <v>37</v>
      </c>
      <c r="Q51" s="141" t="s">
        <v>37</v>
      </c>
      <c r="R51" s="141" t="s">
        <v>37</v>
      </c>
      <c r="S51" s="141" t="s">
        <v>37</v>
      </c>
      <c r="T51" s="141" t="s">
        <v>37</v>
      </c>
      <c r="U51" s="138" t="s">
        <v>37</v>
      </c>
      <c r="V51" s="71">
        <v>0</v>
      </c>
      <c r="W51" s="71">
        <v>1</v>
      </c>
      <c r="X51" s="71">
        <v>0</v>
      </c>
      <c r="Y51" s="71">
        <v>3</v>
      </c>
      <c r="Z51" s="71">
        <v>1</v>
      </c>
      <c r="AA51" s="71">
        <v>0</v>
      </c>
      <c r="AB51" s="71">
        <v>5</v>
      </c>
      <c r="AC51" s="20">
        <f>V51/$AB51</f>
        <v>0</v>
      </c>
      <c r="AD51" s="20">
        <f t="shared" ref="AD51:AH57" si="0">W51/$AB51</f>
        <v>0.2</v>
      </c>
      <c r="AE51" s="20">
        <f t="shared" si="0"/>
        <v>0</v>
      </c>
      <c r="AF51" s="20">
        <f t="shared" si="0"/>
        <v>0.6</v>
      </c>
      <c r="AG51" s="20">
        <f t="shared" si="0"/>
        <v>0.2</v>
      </c>
      <c r="AH51" s="20">
        <f t="shared" si="0"/>
        <v>0</v>
      </c>
      <c r="AI51" s="72">
        <v>3.8</v>
      </c>
      <c r="AJ51" s="73">
        <v>1.1000000000000001</v>
      </c>
      <c r="AK51" s="71">
        <v>4</v>
      </c>
      <c r="AL51" s="71">
        <v>4</v>
      </c>
      <c r="AM51"/>
      <c r="AN51" t="s">
        <v>72</v>
      </c>
      <c r="AO51"/>
      <c r="AP51"/>
      <c r="AQ51"/>
      <c r="AR51"/>
    </row>
    <row r="52" spans="1:44" s="18" customFormat="1" ht="18.75" customHeight="1" x14ac:dyDescent="0.25">
      <c r="A52" s="19">
        <v>3</v>
      </c>
      <c r="B52" s="141" t="s">
        <v>38</v>
      </c>
      <c r="C52" s="141" t="s">
        <v>38</v>
      </c>
      <c r="D52" s="141" t="s">
        <v>38</v>
      </c>
      <c r="E52" s="141" t="s">
        <v>38</v>
      </c>
      <c r="F52" s="141" t="s">
        <v>38</v>
      </c>
      <c r="G52" s="141" t="s">
        <v>38</v>
      </c>
      <c r="H52" s="141" t="s">
        <v>38</v>
      </c>
      <c r="I52" s="141" t="s">
        <v>38</v>
      </c>
      <c r="J52" s="141" t="s">
        <v>38</v>
      </c>
      <c r="K52" s="141" t="s">
        <v>38</v>
      </c>
      <c r="L52" s="141" t="s">
        <v>38</v>
      </c>
      <c r="M52" s="141" t="s">
        <v>38</v>
      </c>
      <c r="N52" s="141" t="s">
        <v>38</v>
      </c>
      <c r="O52" s="141" t="s">
        <v>38</v>
      </c>
      <c r="P52" s="141" t="s">
        <v>38</v>
      </c>
      <c r="Q52" s="141" t="s">
        <v>38</v>
      </c>
      <c r="R52" s="141" t="s">
        <v>38</v>
      </c>
      <c r="S52" s="141" t="s">
        <v>38</v>
      </c>
      <c r="T52" s="141" t="s">
        <v>38</v>
      </c>
      <c r="U52" s="138" t="s">
        <v>38</v>
      </c>
      <c r="V52" s="71">
        <v>0</v>
      </c>
      <c r="W52" s="71">
        <v>0</v>
      </c>
      <c r="X52" s="71">
        <v>1</v>
      </c>
      <c r="Y52" s="71">
        <v>3</v>
      </c>
      <c r="Z52" s="71">
        <v>1</v>
      </c>
      <c r="AA52" s="71">
        <v>0</v>
      </c>
      <c r="AB52" s="71">
        <v>5</v>
      </c>
      <c r="AC52" s="20">
        <f t="shared" ref="AC52:AC57" si="1">V52/$AB52</f>
        <v>0</v>
      </c>
      <c r="AD52" s="20">
        <f t="shared" si="0"/>
        <v>0</v>
      </c>
      <c r="AE52" s="20">
        <f t="shared" si="0"/>
        <v>0.2</v>
      </c>
      <c r="AF52" s="20">
        <f t="shared" si="0"/>
        <v>0.6</v>
      </c>
      <c r="AG52" s="20">
        <f t="shared" si="0"/>
        <v>0.2</v>
      </c>
      <c r="AH52" s="20">
        <f t="shared" si="0"/>
        <v>0</v>
      </c>
      <c r="AI52" s="72">
        <v>4</v>
      </c>
      <c r="AJ52" s="73">
        <v>0.71</v>
      </c>
      <c r="AK52" s="71">
        <v>4</v>
      </c>
      <c r="AL52" s="71">
        <v>4</v>
      </c>
      <c r="AM52" t="s">
        <v>37</v>
      </c>
      <c r="AN52">
        <v>3.8</v>
      </c>
      <c r="AO52">
        <v>1.1000000000000001</v>
      </c>
      <c r="AP52">
        <v>4</v>
      </c>
      <c r="AQ52">
        <v>4</v>
      </c>
      <c r="AR52"/>
    </row>
    <row r="53" spans="1:44" s="18" customFormat="1" ht="18" customHeight="1" x14ac:dyDescent="0.25">
      <c r="A53" s="19">
        <v>4</v>
      </c>
      <c r="B53" s="141" t="s">
        <v>39</v>
      </c>
      <c r="C53" s="141" t="s">
        <v>39</v>
      </c>
      <c r="D53" s="141" t="s">
        <v>39</v>
      </c>
      <c r="E53" s="141" t="s">
        <v>39</v>
      </c>
      <c r="F53" s="141" t="s">
        <v>39</v>
      </c>
      <c r="G53" s="141" t="s">
        <v>39</v>
      </c>
      <c r="H53" s="141" t="s">
        <v>39</v>
      </c>
      <c r="I53" s="141" t="s">
        <v>39</v>
      </c>
      <c r="J53" s="141" t="s">
        <v>39</v>
      </c>
      <c r="K53" s="141" t="s">
        <v>39</v>
      </c>
      <c r="L53" s="141" t="s">
        <v>39</v>
      </c>
      <c r="M53" s="141" t="s">
        <v>39</v>
      </c>
      <c r="N53" s="141" t="s">
        <v>39</v>
      </c>
      <c r="O53" s="141" t="s">
        <v>39</v>
      </c>
      <c r="P53" s="141" t="s">
        <v>39</v>
      </c>
      <c r="Q53" s="141" t="s">
        <v>39</v>
      </c>
      <c r="R53" s="141" t="s">
        <v>39</v>
      </c>
      <c r="S53" s="141" t="s">
        <v>39</v>
      </c>
      <c r="T53" s="141" t="s">
        <v>39</v>
      </c>
      <c r="U53" s="138" t="s">
        <v>39</v>
      </c>
      <c r="V53" s="71">
        <v>0</v>
      </c>
      <c r="W53" s="71">
        <v>0</v>
      </c>
      <c r="X53" s="71">
        <v>1</v>
      </c>
      <c r="Y53" s="71">
        <v>1</v>
      </c>
      <c r="Z53" s="71">
        <v>3</v>
      </c>
      <c r="AA53" s="71">
        <v>0</v>
      </c>
      <c r="AB53" s="71">
        <v>5</v>
      </c>
      <c r="AC53" s="20">
        <f t="shared" si="1"/>
        <v>0</v>
      </c>
      <c r="AD53" s="20">
        <f t="shared" si="0"/>
        <v>0</v>
      </c>
      <c r="AE53" s="20">
        <f t="shared" si="0"/>
        <v>0.2</v>
      </c>
      <c r="AF53" s="20">
        <f t="shared" si="0"/>
        <v>0.2</v>
      </c>
      <c r="AG53" s="20">
        <f t="shared" si="0"/>
        <v>0.6</v>
      </c>
      <c r="AH53" s="20">
        <f t="shared" si="0"/>
        <v>0</v>
      </c>
      <c r="AI53" s="72">
        <v>4.4000000000000004</v>
      </c>
      <c r="AJ53" s="73">
        <v>0.89</v>
      </c>
      <c r="AK53" s="71">
        <v>5</v>
      </c>
      <c r="AL53" s="71">
        <v>5</v>
      </c>
      <c r="AM53" t="s">
        <v>38</v>
      </c>
      <c r="AN53">
        <v>4</v>
      </c>
      <c r="AO53">
        <v>0.71</v>
      </c>
      <c r="AP53">
        <v>4</v>
      </c>
      <c r="AQ53">
        <v>4</v>
      </c>
      <c r="AR53"/>
    </row>
    <row r="54" spans="1:44" s="17" customFormat="1" ht="18" customHeight="1" x14ac:dyDescent="0.25">
      <c r="A54" s="19">
        <v>5</v>
      </c>
      <c r="B54" s="141" t="s">
        <v>40</v>
      </c>
      <c r="C54" s="141" t="s">
        <v>40</v>
      </c>
      <c r="D54" s="141" t="s">
        <v>40</v>
      </c>
      <c r="E54" s="141" t="s">
        <v>40</v>
      </c>
      <c r="F54" s="141" t="s">
        <v>40</v>
      </c>
      <c r="G54" s="141" t="s">
        <v>40</v>
      </c>
      <c r="H54" s="141" t="s">
        <v>40</v>
      </c>
      <c r="I54" s="141" t="s">
        <v>40</v>
      </c>
      <c r="J54" s="141" t="s">
        <v>40</v>
      </c>
      <c r="K54" s="141" t="s">
        <v>40</v>
      </c>
      <c r="L54" s="141" t="s">
        <v>40</v>
      </c>
      <c r="M54" s="141" t="s">
        <v>40</v>
      </c>
      <c r="N54" s="141" t="s">
        <v>40</v>
      </c>
      <c r="O54" s="141" t="s">
        <v>40</v>
      </c>
      <c r="P54" s="141" t="s">
        <v>40</v>
      </c>
      <c r="Q54" s="141" t="s">
        <v>40</v>
      </c>
      <c r="R54" s="141" t="s">
        <v>40</v>
      </c>
      <c r="S54" s="141" t="s">
        <v>40</v>
      </c>
      <c r="T54" s="141" t="s">
        <v>40</v>
      </c>
      <c r="U54" s="138" t="s">
        <v>40</v>
      </c>
      <c r="V54" s="71">
        <v>0</v>
      </c>
      <c r="W54" s="71">
        <v>0</v>
      </c>
      <c r="X54" s="71">
        <v>1</v>
      </c>
      <c r="Y54" s="71">
        <v>2</v>
      </c>
      <c r="Z54" s="71">
        <v>2</v>
      </c>
      <c r="AA54" s="71">
        <v>0</v>
      </c>
      <c r="AB54" s="71">
        <v>5</v>
      </c>
      <c r="AC54" s="20">
        <f t="shared" si="1"/>
        <v>0</v>
      </c>
      <c r="AD54" s="20">
        <f t="shared" si="0"/>
        <v>0</v>
      </c>
      <c r="AE54" s="20">
        <f t="shared" si="0"/>
        <v>0.2</v>
      </c>
      <c r="AF54" s="20">
        <f t="shared" si="0"/>
        <v>0.4</v>
      </c>
      <c r="AG54" s="20">
        <f t="shared" si="0"/>
        <v>0.4</v>
      </c>
      <c r="AH54" s="20">
        <f t="shared" si="0"/>
        <v>0</v>
      </c>
      <c r="AI54" s="72">
        <v>4.2</v>
      </c>
      <c r="AJ54" s="73">
        <v>0.84</v>
      </c>
      <c r="AK54" s="71">
        <v>4</v>
      </c>
      <c r="AL54" s="71">
        <v>4</v>
      </c>
      <c r="AM54" t="s">
        <v>39</v>
      </c>
      <c r="AN54">
        <v>4.4000000000000004</v>
      </c>
      <c r="AO54">
        <v>0.89</v>
      </c>
      <c r="AP54">
        <v>5</v>
      </c>
      <c r="AQ54">
        <v>5</v>
      </c>
      <c r="AR54"/>
    </row>
    <row r="55" spans="1:44" s="17" customFormat="1" ht="18" customHeight="1" x14ac:dyDescent="0.25">
      <c r="A55" s="19">
        <v>6</v>
      </c>
      <c r="B55" s="141" t="s">
        <v>41</v>
      </c>
      <c r="C55" s="141" t="s">
        <v>41</v>
      </c>
      <c r="D55" s="141" t="s">
        <v>41</v>
      </c>
      <c r="E55" s="141" t="s">
        <v>41</v>
      </c>
      <c r="F55" s="141" t="s">
        <v>41</v>
      </c>
      <c r="G55" s="141" t="s">
        <v>41</v>
      </c>
      <c r="H55" s="141" t="s">
        <v>41</v>
      </c>
      <c r="I55" s="141" t="s">
        <v>41</v>
      </c>
      <c r="J55" s="141" t="s">
        <v>41</v>
      </c>
      <c r="K55" s="141" t="s">
        <v>41</v>
      </c>
      <c r="L55" s="141" t="s">
        <v>41</v>
      </c>
      <c r="M55" s="141" t="s">
        <v>41</v>
      </c>
      <c r="N55" s="141" t="s">
        <v>41</v>
      </c>
      <c r="O55" s="141" t="s">
        <v>41</v>
      </c>
      <c r="P55" s="141" t="s">
        <v>41</v>
      </c>
      <c r="Q55" s="141" t="s">
        <v>41</v>
      </c>
      <c r="R55" s="141" t="s">
        <v>41</v>
      </c>
      <c r="S55" s="141" t="s">
        <v>41</v>
      </c>
      <c r="T55" s="141" t="s">
        <v>41</v>
      </c>
      <c r="U55" s="138" t="s">
        <v>41</v>
      </c>
      <c r="V55" s="71">
        <v>0</v>
      </c>
      <c r="W55" s="71">
        <v>0</v>
      </c>
      <c r="X55" s="71">
        <v>0</v>
      </c>
      <c r="Y55" s="71">
        <v>3</v>
      </c>
      <c r="Z55" s="71">
        <v>2</v>
      </c>
      <c r="AA55" s="71">
        <v>0</v>
      </c>
      <c r="AB55" s="71">
        <v>5</v>
      </c>
      <c r="AC55" s="20">
        <f t="shared" si="1"/>
        <v>0</v>
      </c>
      <c r="AD55" s="20">
        <f t="shared" si="0"/>
        <v>0</v>
      </c>
      <c r="AE55" s="20">
        <f t="shared" si="0"/>
        <v>0</v>
      </c>
      <c r="AF55" s="20">
        <f t="shared" si="0"/>
        <v>0.6</v>
      </c>
      <c r="AG55" s="20">
        <f t="shared" si="0"/>
        <v>0.4</v>
      </c>
      <c r="AH55" s="20">
        <f t="shared" si="0"/>
        <v>0</v>
      </c>
      <c r="AI55" s="72">
        <v>4.4000000000000004</v>
      </c>
      <c r="AJ55" s="73">
        <v>0.55000000000000004</v>
      </c>
      <c r="AK55" s="71">
        <v>4</v>
      </c>
      <c r="AL55" s="71">
        <v>4</v>
      </c>
      <c r="AM55" t="s">
        <v>40</v>
      </c>
      <c r="AN55">
        <v>4.2</v>
      </c>
      <c r="AO55">
        <v>0.84</v>
      </c>
      <c r="AP55">
        <v>4</v>
      </c>
      <c r="AQ55">
        <v>4</v>
      </c>
      <c r="AR55"/>
    </row>
    <row r="56" spans="1:44" s="17" customFormat="1" ht="18" customHeight="1" x14ac:dyDescent="0.25">
      <c r="A56" s="19">
        <v>7</v>
      </c>
      <c r="B56" s="141" t="s">
        <v>42</v>
      </c>
      <c r="C56" s="141" t="s">
        <v>42</v>
      </c>
      <c r="D56" s="141" t="s">
        <v>42</v>
      </c>
      <c r="E56" s="141" t="s">
        <v>42</v>
      </c>
      <c r="F56" s="141" t="s">
        <v>42</v>
      </c>
      <c r="G56" s="141" t="s">
        <v>42</v>
      </c>
      <c r="H56" s="141" t="s">
        <v>42</v>
      </c>
      <c r="I56" s="141" t="s">
        <v>42</v>
      </c>
      <c r="J56" s="141" t="s">
        <v>42</v>
      </c>
      <c r="K56" s="141" t="s">
        <v>42</v>
      </c>
      <c r="L56" s="141" t="s">
        <v>42</v>
      </c>
      <c r="M56" s="141" t="s">
        <v>42</v>
      </c>
      <c r="N56" s="141" t="s">
        <v>42</v>
      </c>
      <c r="O56" s="141" t="s">
        <v>42</v>
      </c>
      <c r="P56" s="141" t="s">
        <v>42</v>
      </c>
      <c r="Q56" s="141" t="s">
        <v>42</v>
      </c>
      <c r="R56" s="141" t="s">
        <v>42</v>
      </c>
      <c r="S56" s="141" t="s">
        <v>42</v>
      </c>
      <c r="T56" s="141" t="s">
        <v>42</v>
      </c>
      <c r="U56" s="138" t="s">
        <v>42</v>
      </c>
      <c r="V56" s="71">
        <v>0</v>
      </c>
      <c r="W56" s="71">
        <v>0</v>
      </c>
      <c r="X56" s="71">
        <v>0</v>
      </c>
      <c r="Y56" s="71">
        <v>4</v>
      </c>
      <c r="Z56" s="71">
        <v>1</v>
      </c>
      <c r="AA56" s="71">
        <v>0</v>
      </c>
      <c r="AB56" s="71">
        <v>5</v>
      </c>
      <c r="AC56" s="20">
        <f t="shared" si="1"/>
        <v>0</v>
      </c>
      <c r="AD56" s="20">
        <f t="shared" si="0"/>
        <v>0</v>
      </c>
      <c r="AE56" s="20">
        <f t="shared" si="0"/>
        <v>0</v>
      </c>
      <c r="AF56" s="20">
        <f t="shared" si="0"/>
        <v>0.8</v>
      </c>
      <c r="AG56" s="20">
        <f t="shared" si="0"/>
        <v>0.2</v>
      </c>
      <c r="AH56" s="20">
        <f t="shared" si="0"/>
        <v>0</v>
      </c>
      <c r="AI56" s="72">
        <v>4.2</v>
      </c>
      <c r="AJ56" s="73">
        <v>0.45</v>
      </c>
      <c r="AK56" s="71">
        <v>4</v>
      </c>
      <c r="AL56" s="71">
        <v>4</v>
      </c>
      <c r="AM56" t="s">
        <v>41</v>
      </c>
      <c r="AN56">
        <v>4.4000000000000004</v>
      </c>
      <c r="AO56">
        <v>0.55000000000000004</v>
      </c>
      <c r="AP56">
        <v>4</v>
      </c>
      <c r="AQ56">
        <v>4</v>
      </c>
      <c r="AR56"/>
    </row>
    <row r="57" spans="1:44" s="17" customFormat="1" ht="18" customHeight="1" x14ac:dyDescent="0.25">
      <c r="A57" s="19">
        <v>8</v>
      </c>
      <c r="B57" s="141" t="s">
        <v>43</v>
      </c>
      <c r="C57" s="141" t="s">
        <v>43</v>
      </c>
      <c r="D57" s="141" t="s">
        <v>43</v>
      </c>
      <c r="E57" s="141" t="s">
        <v>43</v>
      </c>
      <c r="F57" s="141" t="s">
        <v>43</v>
      </c>
      <c r="G57" s="141" t="s">
        <v>43</v>
      </c>
      <c r="H57" s="141" t="s">
        <v>43</v>
      </c>
      <c r="I57" s="141" t="s">
        <v>43</v>
      </c>
      <c r="J57" s="141" t="s">
        <v>43</v>
      </c>
      <c r="K57" s="141" t="s">
        <v>43</v>
      </c>
      <c r="L57" s="141" t="s">
        <v>43</v>
      </c>
      <c r="M57" s="141" t="s">
        <v>43</v>
      </c>
      <c r="N57" s="141" t="s">
        <v>43</v>
      </c>
      <c r="O57" s="141" t="s">
        <v>43</v>
      </c>
      <c r="P57" s="141" t="s">
        <v>43</v>
      </c>
      <c r="Q57" s="141" t="s">
        <v>43</v>
      </c>
      <c r="R57" s="141" t="s">
        <v>43</v>
      </c>
      <c r="S57" s="141" t="s">
        <v>43</v>
      </c>
      <c r="T57" s="141" t="s">
        <v>43</v>
      </c>
      <c r="U57" s="138" t="s">
        <v>43</v>
      </c>
      <c r="V57" s="71">
        <v>0</v>
      </c>
      <c r="W57" s="71">
        <v>0</v>
      </c>
      <c r="X57" s="71">
        <v>0</v>
      </c>
      <c r="Y57" s="71">
        <v>2</v>
      </c>
      <c r="Z57" s="71">
        <v>2</v>
      </c>
      <c r="AA57" s="71">
        <v>1</v>
      </c>
      <c r="AB57" s="71">
        <v>5</v>
      </c>
      <c r="AC57" s="20">
        <f t="shared" si="1"/>
        <v>0</v>
      </c>
      <c r="AD57" s="20">
        <f t="shared" si="0"/>
        <v>0</v>
      </c>
      <c r="AE57" s="20">
        <f t="shared" si="0"/>
        <v>0</v>
      </c>
      <c r="AF57" s="20">
        <f t="shared" si="0"/>
        <v>0.4</v>
      </c>
      <c r="AG57" s="20">
        <f t="shared" si="0"/>
        <v>0.4</v>
      </c>
      <c r="AH57" s="20">
        <f t="shared" si="0"/>
        <v>0.2</v>
      </c>
      <c r="AI57" s="72">
        <v>4.5</v>
      </c>
      <c r="AJ57" s="72">
        <v>0.57999999999999996</v>
      </c>
      <c r="AK57" s="71">
        <v>5</v>
      </c>
      <c r="AL57" s="71">
        <v>4</v>
      </c>
      <c r="AM57" t="s">
        <v>42</v>
      </c>
      <c r="AN57">
        <v>4.2</v>
      </c>
      <c r="AO57">
        <v>0.45</v>
      </c>
      <c r="AP57">
        <v>4</v>
      </c>
      <c r="AQ57">
        <v>4</v>
      </c>
      <c r="AR57"/>
    </row>
    <row r="58" spans="1:44" s="18" customFormat="1" x14ac:dyDescent="0.25">
      <c r="A58" s="133" t="s">
        <v>18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t="s">
        <v>43</v>
      </c>
      <c r="AN58">
        <v>4.5</v>
      </c>
      <c r="AO58">
        <v>0.57999999999999996</v>
      </c>
      <c r="AP58">
        <v>5</v>
      </c>
      <c r="AQ58">
        <v>4</v>
      </c>
      <c r="AR58"/>
    </row>
    <row r="59" spans="1:44" s="17" customFormat="1" ht="18" customHeight="1" x14ac:dyDescent="0.25">
      <c r="A59" s="19">
        <v>9</v>
      </c>
      <c r="B59" s="141" t="s">
        <v>44</v>
      </c>
      <c r="C59" s="141" t="s">
        <v>44</v>
      </c>
      <c r="D59" s="141" t="s">
        <v>44</v>
      </c>
      <c r="E59" s="141" t="s">
        <v>44</v>
      </c>
      <c r="F59" s="141" t="s">
        <v>44</v>
      </c>
      <c r="G59" s="141" t="s">
        <v>44</v>
      </c>
      <c r="H59" s="141" t="s">
        <v>44</v>
      </c>
      <c r="I59" s="141" t="s">
        <v>44</v>
      </c>
      <c r="J59" s="141" t="s">
        <v>44</v>
      </c>
      <c r="K59" s="141" t="s">
        <v>44</v>
      </c>
      <c r="L59" s="141" t="s">
        <v>44</v>
      </c>
      <c r="M59" s="141" t="s">
        <v>44</v>
      </c>
      <c r="N59" s="141" t="s">
        <v>44</v>
      </c>
      <c r="O59" s="141" t="s">
        <v>44</v>
      </c>
      <c r="P59" s="141" t="s">
        <v>44</v>
      </c>
      <c r="Q59" s="141" t="s">
        <v>44</v>
      </c>
      <c r="R59" s="141" t="s">
        <v>44</v>
      </c>
      <c r="S59" s="141" t="s">
        <v>44</v>
      </c>
      <c r="T59" s="141" t="s">
        <v>44</v>
      </c>
      <c r="U59" s="138" t="s">
        <v>44</v>
      </c>
      <c r="V59" s="71">
        <v>0</v>
      </c>
      <c r="W59" s="71">
        <v>0</v>
      </c>
      <c r="X59" s="71">
        <v>0</v>
      </c>
      <c r="Y59" s="71">
        <v>4</v>
      </c>
      <c r="Z59" s="71">
        <v>1</v>
      </c>
      <c r="AA59" s="71">
        <v>0</v>
      </c>
      <c r="AB59" s="71">
        <v>5</v>
      </c>
      <c r="AC59" s="20">
        <f>V59/$AB59</f>
        <v>0</v>
      </c>
      <c r="AD59" s="20">
        <f t="shared" ref="AD59:AH61" si="2">W59/$AB59</f>
        <v>0</v>
      </c>
      <c r="AE59" s="20">
        <f t="shared" si="2"/>
        <v>0</v>
      </c>
      <c r="AF59" s="20">
        <f t="shared" si="2"/>
        <v>0.8</v>
      </c>
      <c r="AG59" s="20">
        <f t="shared" si="2"/>
        <v>0.2</v>
      </c>
      <c r="AH59" s="20">
        <f t="shared" si="2"/>
        <v>0</v>
      </c>
      <c r="AI59" s="72">
        <v>4.2</v>
      </c>
      <c r="AJ59" s="73">
        <v>0.45</v>
      </c>
      <c r="AK59" s="71">
        <v>4</v>
      </c>
      <c r="AL59" s="71">
        <v>4</v>
      </c>
      <c r="AM59" t="s">
        <v>44</v>
      </c>
      <c r="AN59">
        <v>4.2</v>
      </c>
      <c r="AO59">
        <v>0.45</v>
      </c>
      <c r="AP59">
        <v>4</v>
      </c>
      <c r="AQ59">
        <v>4</v>
      </c>
      <c r="AR59"/>
    </row>
    <row r="60" spans="1:44" s="17" customFormat="1" ht="18" customHeight="1" x14ac:dyDescent="0.25">
      <c r="A60" s="19">
        <v>10</v>
      </c>
      <c r="B60" s="141" t="s">
        <v>45</v>
      </c>
      <c r="C60" s="141" t="s">
        <v>45</v>
      </c>
      <c r="D60" s="141" t="s">
        <v>45</v>
      </c>
      <c r="E60" s="141" t="s">
        <v>45</v>
      </c>
      <c r="F60" s="141" t="s">
        <v>45</v>
      </c>
      <c r="G60" s="141" t="s">
        <v>45</v>
      </c>
      <c r="H60" s="141" t="s">
        <v>45</v>
      </c>
      <c r="I60" s="141" t="s">
        <v>45</v>
      </c>
      <c r="J60" s="141" t="s">
        <v>45</v>
      </c>
      <c r="K60" s="141" t="s">
        <v>45</v>
      </c>
      <c r="L60" s="141" t="s">
        <v>45</v>
      </c>
      <c r="M60" s="141" t="s">
        <v>45</v>
      </c>
      <c r="N60" s="141" t="s">
        <v>45</v>
      </c>
      <c r="O60" s="141" t="s">
        <v>45</v>
      </c>
      <c r="P60" s="141" t="s">
        <v>45</v>
      </c>
      <c r="Q60" s="141" t="s">
        <v>45</v>
      </c>
      <c r="R60" s="141" t="s">
        <v>45</v>
      </c>
      <c r="S60" s="141" t="s">
        <v>45</v>
      </c>
      <c r="T60" s="141" t="s">
        <v>45</v>
      </c>
      <c r="U60" s="138" t="s">
        <v>45</v>
      </c>
      <c r="V60" s="71">
        <v>0</v>
      </c>
      <c r="W60" s="71">
        <v>0</v>
      </c>
      <c r="X60" s="71">
        <v>1</v>
      </c>
      <c r="Y60" s="71">
        <v>3</v>
      </c>
      <c r="Z60" s="71">
        <v>1</v>
      </c>
      <c r="AA60" s="71">
        <v>0</v>
      </c>
      <c r="AB60" s="71">
        <v>5</v>
      </c>
      <c r="AC60" s="20">
        <f t="shared" ref="AC60:AC61" si="3">V60/$AB60</f>
        <v>0</v>
      </c>
      <c r="AD60" s="20">
        <f t="shared" si="2"/>
        <v>0</v>
      </c>
      <c r="AE60" s="20">
        <f t="shared" si="2"/>
        <v>0.2</v>
      </c>
      <c r="AF60" s="20">
        <f t="shared" si="2"/>
        <v>0.6</v>
      </c>
      <c r="AG60" s="20">
        <f t="shared" si="2"/>
        <v>0.2</v>
      </c>
      <c r="AH60" s="20">
        <f t="shared" si="2"/>
        <v>0</v>
      </c>
      <c r="AI60" s="72">
        <v>4</v>
      </c>
      <c r="AJ60" s="73">
        <v>0.71</v>
      </c>
      <c r="AK60" s="71">
        <v>4</v>
      </c>
      <c r="AL60" s="71">
        <v>4</v>
      </c>
      <c r="AM60" t="s">
        <v>45</v>
      </c>
      <c r="AN60">
        <v>4</v>
      </c>
      <c r="AO60">
        <v>0.71</v>
      </c>
      <c r="AP60">
        <v>4</v>
      </c>
      <c r="AQ60">
        <v>4</v>
      </c>
      <c r="AR60"/>
    </row>
    <row r="61" spans="1:44" s="17" customFormat="1" ht="18" customHeight="1" x14ac:dyDescent="0.25">
      <c r="A61" s="19">
        <v>11</v>
      </c>
      <c r="B61" s="141" t="s">
        <v>46</v>
      </c>
      <c r="C61" s="141" t="s">
        <v>46</v>
      </c>
      <c r="D61" s="141" t="s">
        <v>46</v>
      </c>
      <c r="E61" s="141" t="s">
        <v>46</v>
      </c>
      <c r="F61" s="141" t="s">
        <v>46</v>
      </c>
      <c r="G61" s="141" t="s">
        <v>46</v>
      </c>
      <c r="H61" s="141" t="s">
        <v>46</v>
      </c>
      <c r="I61" s="141" t="s">
        <v>46</v>
      </c>
      <c r="J61" s="141" t="s">
        <v>46</v>
      </c>
      <c r="K61" s="141" t="s">
        <v>46</v>
      </c>
      <c r="L61" s="141" t="s">
        <v>46</v>
      </c>
      <c r="M61" s="141" t="s">
        <v>46</v>
      </c>
      <c r="N61" s="141" t="s">
        <v>46</v>
      </c>
      <c r="O61" s="141" t="s">
        <v>46</v>
      </c>
      <c r="P61" s="141" t="s">
        <v>46</v>
      </c>
      <c r="Q61" s="141" t="s">
        <v>46</v>
      </c>
      <c r="R61" s="141" t="s">
        <v>46</v>
      </c>
      <c r="S61" s="141" t="s">
        <v>46</v>
      </c>
      <c r="T61" s="141" t="s">
        <v>46</v>
      </c>
      <c r="U61" s="138" t="s">
        <v>46</v>
      </c>
      <c r="V61" s="71">
        <v>0</v>
      </c>
      <c r="W61" s="71">
        <v>0</v>
      </c>
      <c r="X61" s="71">
        <v>1</v>
      </c>
      <c r="Y61" s="71">
        <v>3</v>
      </c>
      <c r="Z61" s="71">
        <v>1</v>
      </c>
      <c r="AA61" s="71">
        <v>0</v>
      </c>
      <c r="AB61" s="71">
        <v>5</v>
      </c>
      <c r="AC61" s="20">
        <f t="shared" si="3"/>
        <v>0</v>
      </c>
      <c r="AD61" s="20">
        <f t="shared" si="2"/>
        <v>0</v>
      </c>
      <c r="AE61" s="20">
        <f t="shared" si="2"/>
        <v>0.2</v>
      </c>
      <c r="AF61" s="20">
        <f t="shared" si="2"/>
        <v>0.6</v>
      </c>
      <c r="AG61" s="20">
        <f t="shared" si="2"/>
        <v>0.2</v>
      </c>
      <c r="AH61" s="20">
        <f t="shared" si="2"/>
        <v>0</v>
      </c>
      <c r="AI61" s="72">
        <v>4</v>
      </c>
      <c r="AJ61" s="72">
        <v>0.71</v>
      </c>
      <c r="AK61" s="71">
        <v>4</v>
      </c>
      <c r="AL61" s="71">
        <v>4</v>
      </c>
      <c r="AM61" t="s">
        <v>46</v>
      </c>
      <c r="AN61">
        <v>4</v>
      </c>
      <c r="AO61">
        <v>0.71</v>
      </c>
      <c r="AP61">
        <v>4</v>
      </c>
      <c r="AQ61">
        <v>4</v>
      </c>
      <c r="AR61"/>
    </row>
    <row r="62" spans="1:44" s="17" customFormat="1" ht="18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4"/>
      <c r="AD62" s="24"/>
      <c r="AE62" s="24"/>
      <c r="AF62" s="24"/>
      <c r="AG62" s="24"/>
      <c r="AH62" s="24"/>
      <c r="AI62" s="25"/>
      <c r="AJ62" s="25"/>
      <c r="AK62" s="23"/>
      <c r="AL62" s="56"/>
      <c r="AM62" t="s">
        <v>47</v>
      </c>
      <c r="AN62">
        <v>3.6</v>
      </c>
      <c r="AO62">
        <v>1.1399999999999999</v>
      </c>
      <c r="AP62">
        <v>4</v>
      </c>
      <c r="AQ62">
        <v>4</v>
      </c>
      <c r="AR62"/>
    </row>
    <row r="63" spans="1:44" s="17" customFormat="1" ht="18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4"/>
      <c r="AD63" s="24"/>
      <c r="AE63" s="24"/>
      <c r="AF63" s="24"/>
      <c r="AG63" s="24"/>
      <c r="AH63" s="24"/>
      <c r="AI63" s="25"/>
      <c r="AJ63" s="25"/>
      <c r="AK63" s="23"/>
      <c r="AL63" s="56"/>
      <c r="AM63" t="s">
        <v>48</v>
      </c>
      <c r="AN63">
        <v>3.4</v>
      </c>
      <c r="AO63">
        <v>0.89</v>
      </c>
      <c r="AP63">
        <v>4</v>
      </c>
      <c r="AQ63">
        <v>4</v>
      </c>
      <c r="AR63"/>
    </row>
    <row r="64" spans="1:44" s="17" customFormat="1" ht="18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4"/>
      <c r="AG64" s="24"/>
      <c r="AH64" s="24"/>
      <c r="AI64" s="25"/>
      <c r="AJ64" s="25"/>
      <c r="AK64" s="23"/>
      <c r="AL64" s="56"/>
      <c r="AM64" t="s">
        <v>49</v>
      </c>
      <c r="AN64">
        <v>4</v>
      </c>
      <c r="AO64">
        <v>0.71</v>
      </c>
      <c r="AP64">
        <v>4</v>
      </c>
      <c r="AQ64">
        <v>4</v>
      </c>
      <c r="AR64"/>
    </row>
    <row r="65" spans="1:44" s="17" customFormat="1" ht="18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  <c r="AC65" s="24"/>
      <c r="AD65" s="24"/>
      <c r="AE65" s="24"/>
      <c r="AF65" s="24"/>
      <c r="AG65" s="24"/>
      <c r="AH65" s="24"/>
      <c r="AI65" s="25"/>
      <c r="AJ65" s="25"/>
      <c r="AK65" s="23"/>
      <c r="AL65" s="56"/>
      <c r="AM65" t="s">
        <v>50</v>
      </c>
      <c r="AN65">
        <v>4</v>
      </c>
      <c r="AO65">
        <v>0.71</v>
      </c>
      <c r="AP65">
        <v>4</v>
      </c>
      <c r="AQ65">
        <v>4</v>
      </c>
      <c r="AR65"/>
    </row>
    <row r="66" spans="1:44" s="5" customFormat="1" ht="20.25" x14ac:dyDescent="0.25">
      <c r="A66" s="137" t="s">
        <v>19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4"/>
      <c r="AM66" t="s">
        <v>51</v>
      </c>
      <c r="AN66">
        <v>4</v>
      </c>
      <c r="AO66">
        <v>0.71</v>
      </c>
      <c r="AP66">
        <v>4</v>
      </c>
      <c r="AQ66">
        <v>4</v>
      </c>
      <c r="AR66"/>
    </row>
    <row r="67" spans="1:44" ht="15" customHeight="1" x14ac:dyDescent="0.25">
      <c r="V67" s="130" t="s">
        <v>8</v>
      </c>
      <c r="W67" s="130"/>
      <c r="X67" s="130"/>
      <c r="Y67" s="130"/>
      <c r="Z67" s="130"/>
      <c r="AA67" s="130"/>
      <c r="AC67" s="130" t="s">
        <v>9</v>
      </c>
      <c r="AD67" s="130"/>
      <c r="AE67" s="130"/>
      <c r="AF67" s="130"/>
      <c r="AG67" s="130"/>
      <c r="AH67" s="130"/>
      <c r="AI67" s="131" t="s">
        <v>10</v>
      </c>
      <c r="AJ67" s="131"/>
      <c r="AK67" s="131"/>
      <c r="AL67" s="131"/>
      <c r="AM67" t="s">
        <v>52</v>
      </c>
      <c r="AN67">
        <v>3.6</v>
      </c>
      <c r="AO67">
        <v>0.55000000000000004</v>
      </c>
      <c r="AP67">
        <v>4</v>
      </c>
      <c r="AQ67">
        <v>4</v>
      </c>
    </row>
    <row r="68" spans="1:44" ht="15.75" thickBot="1" x14ac:dyDescent="0.3">
      <c r="V68" s="130"/>
      <c r="W68" s="130"/>
      <c r="X68" s="130"/>
      <c r="Y68" s="130"/>
      <c r="Z68" s="130"/>
      <c r="AA68" s="130"/>
      <c r="AC68" s="130"/>
      <c r="AD68" s="130"/>
      <c r="AE68" s="130"/>
      <c r="AF68" s="130"/>
      <c r="AG68" s="130"/>
      <c r="AH68" s="130"/>
      <c r="AI68" s="131"/>
      <c r="AJ68" s="131"/>
      <c r="AK68" s="131"/>
      <c r="AL68" s="131"/>
      <c r="AM68" t="s">
        <v>53</v>
      </c>
      <c r="AN68">
        <v>3.4</v>
      </c>
      <c r="AO68">
        <v>1.82</v>
      </c>
      <c r="AP68">
        <v>4</v>
      </c>
      <c r="AQ68">
        <v>5</v>
      </c>
    </row>
    <row r="69" spans="1:44" s="17" customFormat="1" ht="18.75" x14ac:dyDescent="0.25">
      <c r="A69" s="10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5" t="s">
        <v>16</v>
      </c>
      <c r="AM69" t="s">
        <v>54</v>
      </c>
      <c r="AN69">
        <v>3.6</v>
      </c>
      <c r="AO69">
        <v>1.67</v>
      </c>
      <c r="AP69">
        <v>4</v>
      </c>
      <c r="AQ69">
        <v>5</v>
      </c>
      <c r="AR69"/>
    </row>
    <row r="70" spans="1:44" s="18" customFormat="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t="s">
        <v>55</v>
      </c>
      <c r="AN70">
        <v>2.8</v>
      </c>
      <c r="AO70">
        <v>1.64</v>
      </c>
      <c r="AP70">
        <v>4</v>
      </c>
      <c r="AQ70">
        <v>4</v>
      </c>
      <c r="AR70"/>
    </row>
    <row r="71" spans="1:44" s="18" customFormat="1" ht="18.75" customHeight="1" x14ac:dyDescent="0.25">
      <c r="A71" s="19">
        <v>12</v>
      </c>
      <c r="B71" s="141" t="s">
        <v>47</v>
      </c>
      <c r="C71" s="141" t="s">
        <v>47</v>
      </c>
      <c r="D71" s="141" t="s">
        <v>47</v>
      </c>
      <c r="E71" s="141" t="s">
        <v>47</v>
      </c>
      <c r="F71" s="141" t="s">
        <v>47</v>
      </c>
      <c r="G71" s="141" t="s">
        <v>47</v>
      </c>
      <c r="H71" s="141" t="s">
        <v>47</v>
      </c>
      <c r="I71" s="141" t="s">
        <v>47</v>
      </c>
      <c r="J71" s="141" t="s">
        <v>47</v>
      </c>
      <c r="K71" s="141" t="s">
        <v>47</v>
      </c>
      <c r="L71" s="141" t="s">
        <v>47</v>
      </c>
      <c r="M71" s="141" t="s">
        <v>47</v>
      </c>
      <c r="N71" s="141" t="s">
        <v>47</v>
      </c>
      <c r="O71" s="141" t="s">
        <v>47</v>
      </c>
      <c r="P71" s="141" t="s">
        <v>47</v>
      </c>
      <c r="Q71" s="141" t="s">
        <v>47</v>
      </c>
      <c r="R71" s="141" t="s">
        <v>47</v>
      </c>
      <c r="S71" s="141" t="s">
        <v>47</v>
      </c>
      <c r="T71" s="141" t="s">
        <v>47</v>
      </c>
      <c r="U71" s="138" t="s">
        <v>47</v>
      </c>
      <c r="V71" s="71">
        <v>0</v>
      </c>
      <c r="W71" s="71">
        <v>1</v>
      </c>
      <c r="X71" s="71">
        <v>1</v>
      </c>
      <c r="Y71" s="71">
        <v>2</v>
      </c>
      <c r="Z71" s="71">
        <v>1</v>
      </c>
      <c r="AA71" s="71">
        <v>0</v>
      </c>
      <c r="AB71" s="71">
        <v>5</v>
      </c>
      <c r="AC71" s="20">
        <f>V71/$AB71</f>
        <v>0</v>
      </c>
      <c r="AD71" s="20">
        <f t="shared" ref="AD71:AH81" si="4">W71/$AB71</f>
        <v>0.2</v>
      </c>
      <c r="AE71" s="20">
        <f t="shared" si="4"/>
        <v>0.2</v>
      </c>
      <c r="AF71" s="20">
        <f t="shared" si="4"/>
        <v>0.4</v>
      </c>
      <c r="AG71" s="20">
        <f t="shared" si="4"/>
        <v>0.2</v>
      </c>
      <c r="AH71" s="20">
        <f t="shared" si="4"/>
        <v>0</v>
      </c>
      <c r="AI71" s="72">
        <v>3.6</v>
      </c>
      <c r="AJ71" s="72">
        <v>1.1399999999999999</v>
      </c>
      <c r="AK71" s="71">
        <v>4</v>
      </c>
      <c r="AL71" s="71">
        <v>4</v>
      </c>
      <c r="AM71" t="s">
        <v>56</v>
      </c>
      <c r="AN71">
        <v>3.8</v>
      </c>
      <c r="AO71">
        <v>1.1000000000000001</v>
      </c>
      <c r="AP71">
        <v>4</v>
      </c>
      <c r="AQ71">
        <v>4</v>
      </c>
      <c r="AR71"/>
    </row>
    <row r="72" spans="1:44" s="17" customFormat="1" ht="18" customHeight="1" x14ac:dyDescent="0.25">
      <c r="A72" s="19">
        <v>13</v>
      </c>
      <c r="B72" s="141" t="s">
        <v>48</v>
      </c>
      <c r="C72" s="141" t="s">
        <v>48</v>
      </c>
      <c r="D72" s="141" t="s">
        <v>48</v>
      </c>
      <c r="E72" s="141" t="s">
        <v>48</v>
      </c>
      <c r="F72" s="141" t="s">
        <v>48</v>
      </c>
      <c r="G72" s="141" t="s">
        <v>48</v>
      </c>
      <c r="H72" s="141" t="s">
        <v>48</v>
      </c>
      <c r="I72" s="141" t="s">
        <v>48</v>
      </c>
      <c r="J72" s="141" t="s">
        <v>48</v>
      </c>
      <c r="K72" s="141" t="s">
        <v>48</v>
      </c>
      <c r="L72" s="141" t="s">
        <v>48</v>
      </c>
      <c r="M72" s="141" t="s">
        <v>48</v>
      </c>
      <c r="N72" s="141" t="s">
        <v>48</v>
      </c>
      <c r="O72" s="141" t="s">
        <v>48</v>
      </c>
      <c r="P72" s="141" t="s">
        <v>48</v>
      </c>
      <c r="Q72" s="141" t="s">
        <v>48</v>
      </c>
      <c r="R72" s="141" t="s">
        <v>48</v>
      </c>
      <c r="S72" s="141" t="s">
        <v>48</v>
      </c>
      <c r="T72" s="141" t="s">
        <v>48</v>
      </c>
      <c r="U72" s="138" t="s">
        <v>48</v>
      </c>
      <c r="V72" s="71">
        <v>0</v>
      </c>
      <c r="W72" s="71">
        <v>1</v>
      </c>
      <c r="X72" s="71">
        <v>1</v>
      </c>
      <c r="Y72" s="71">
        <v>3</v>
      </c>
      <c r="Z72" s="71">
        <v>0</v>
      </c>
      <c r="AA72" s="71">
        <v>0</v>
      </c>
      <c r="AB72" s="71">
        <v>5</v>
      </c>
      <c r="AC72" s="20">
        <f t="shared" ref="AC72:AC81" si="5">V72/$AB72</f>
        <v>0</v>
      </c>
      <c r="AD72" s="20">
        <f t="shared" si="4"/>
        <v>0.2</v>
      </c>
      <c r="AE72" s="20">
        <f t="shared" si="4"/>
        <v>0.2</v>
      </c>
      <c r="AF72" s="20">
        <f t="shared" si="4"/>
        <v>0.6</v>
      </c>
      <c r="AG72" s="20">
        <f t="shared" si="4"/>
        <v>0</v>
      </c>
      <c r="AH72" s="20">
        <f t="shared" si="4"/>
        <v>0</v>
      </c>
      <c r="AI72" s="72">
        <v>3.4</v>
      </c>
      <c r="AJ72" s="72">
        <v>0.89</v>
      </c>
      <c r="AK72" s="71">
        <v>4</v>
      </c>
      <c r="AL72" s="71">
        <v>4</v>
      </c>
      <c r="AM72" t="s">
        <v>57</v>
      </c>
      <c r="AN72">
        <v>4.2</v>
      </c>
      <c r="AO72">
        <v>0.45</v>
      </c>
      <c r="AP72">
        <v>4</v>
      </c>
      <c r="AQ72">
        <v>4</v>
      </c>
      <c r="AR72"/>
    </row>
    <row r="73" spans="1:44" s="17" customFormat="1" ht="18" customHeight="1" x14ac:dyDescent="0.25">
      <c r="A73" s="19">
        <v>14</v>
      </c>
      <c r="B73" s="141" t="s">
        <v>49</v>
      </c>
      <c r="C73" s="141" t="s">
        <v>49</v>
      </c>
      <c r="D73" s="141" t="s">
        <v>49</v>
      </c>
      <c r="E73" s="141" t="s">
        <v>49</v>
      </c>
      <c r="F73" s="141" t="s">
        <v>49</v>
      </c>
      <c r="G73" s="141" t="s">
        <v>49</v>
      </c>
      <c r="H73" s="141" t="s">
        <v>49</v>
      </c>
      <c r="I73" s="141" t="s">
        <v>49</v>
      </c>
      <c r="J73" s="141" t="s">
        <v>49</v>
      </c>
      <c r="K73" s="141" t="s">
        <v>49</v>
      </c>
      <c r="L73" s="141" t="s">
        <v>49</v>
      </c>
      <c r="M73" s="141" t="s">
        <v>49</v>
      </c>
      <c r="N73" s="141" t="s">
        <v>49</v>
      </c>
      <c r="O73" s="141" t="s">
        <v>49</v>
      </c>
      <c r="P73" s="141" t="s">
        <v>49</v>
      </c>
      <c r="Q73" s="141" t="s">
        <v>49</v>
      </c>
      <c r="R73" s="141" t="s">
        <v>49</v>
      </c>
      <c r="S73" s="141" t="s">
        <v>49</v>
      </c>
      <c r="T73" s="141" t="s">
        <v>49</v>
      </c>
      <c r="U73" s="138" t="s">
        <v>49</v>
      </c>
      <c r="V73" s="71">
        <v>0</v>
      </c>
      <c r="W73" s="71">
        <v>0</v>
      </c>
      <c r="X73" s="71">
        <v>1</v>
      </c>
      <c r="Y73" s="71">
        <v>3</v>
      </c>
      <c r="Z73" s="71">
        <v>1</v>
      </c>
      <c r="AA73" s="71">
        <v>0</v>
      </c>
      <c r="AB73" s="71">
        <v>5</v>
      </c>
      <c r="AC73" s="20">
        <f t="shared" si="5"/>
        <v>0</v>
      </c>
      <c r="AD73" s="20">
        <f t="shared" si="4"/>
        <v>0</v>
      </c>
      <c r="AE73" s="20">
        <f t="shared" si="4"/>
        <v>0.2</v>
      </c>
      <c r="AF73" s="20">
        <f t="shared" si="4"/>
        <v>0.6</v>
      </c>
      <c r="AG73" s="20">
        <f t="shared" si="4"/>
        <v>0.2</v>
      </c>
      <c r="AH73" s="20">
        <f t="shared" si="4"/>
        <v>0</v>
      </c>
      <c r="AI73" s="72">
        <v>4</v>
      </c>
      <c r="AJ73" s="73">
        <v>0.71</v>
      </c>
      <c r="AK73" s="71">
        <v>4</v>
      </c>
      <c r="AL73" s="71">
        <v>4</v>
      </c>
      <c r="AM73" t="s">
        <v>73</v>
      </c>
      <c r="AN73" t="s">
        <v>77</v>
      </c>
      <c r="AO73" t="s">
        <v>77</v>
      </c>
      <c r="AP73" t="s">
        <v>77</v>
      </c>
      <c r="AQ73" t="s">
        <v>77</v>
      </c>
      <c r="AR73"/>
    </row>
    <row r="74" spans="1:44" s="17" customFormat="1" ht="18" customHeight="1" x14ac:dyDescent="0.25">
      <c r="A74" s="19">
        <v>15</v>
      </c>
      <c r="B74" s="141" t="s">
        <v>50</v>
      </c>
      <c r="C74" s="141" t="s">
        <v>50</v>
      </c>
      <c r="D74" s="141" t="s">
        <v>50</v>
      </c>
      <c r="E74" s="141" t="s">
        <v>50</v>
      </c>
      <c r="F74" s="141" t="s">
        <v>50</v>
      </c>
      <c r="G74" s="141" t="s">
        <v>50</v>
      </c>
      <c r="H74" s="141" t="s">
        <v>50</v>
      </c>
      <c r="I74" s="141" t="s">
        <v>50</v>
      </c>
      <c r="J74" s="141" t="s">
        <v>50</v>
      </c>
      <c r="K74" s="141" t="s">
        <v>50</v>
      </c>
      <c r="L74" s="141" t="s">
        <v>50</v>
      </c>
      <c r="M74" s="141" t="s">
        <v>50</v>
      </c>
      <c r="N74" s="141" t="s">
        <v>50</v>
      </c>
      <c r="O74" s="141" t="s">
        <v>50</v>
      </c>
      <c r="P74" s="141" t="s">
        <v>50</v>
      </c>
      <c r="Q74" s="141" t="s">
        <v>50</v>
      </c>
      <c r="R74" s="141" t="s">
        <v>50</v>
      </c>
      <c r="S74" s="141" t="s">
        <v>50</v>
      </c>
      <c r="T74" s="141" t="s">
        <v>50</v>
      </c>
      <c r="U74" s="138" t="s">
        <v>50</v>
      </c>
      <c r="V74" s="71">
        <v>0</v>
      </c>
      <c r="W74" s="71">
        <v>0</v>
      </c>
      <c r="X74" s="71">
        <v>1</v>
      </c>
      <c r="Y74" s="71">
        <v>3</v>
      </c>
      <c r="Z74" s="71">
        <v>1</v>
      </c>
      <c r="AA74" s="71">
        <v>0</v>
      </c>
      <c r="AB74" s="71">
        <v>5</v>
      </c>
      <c r="AC74" s="20">
        <f t="shared" si="5"/>
        <v>0</v>
      </c>
      <c r="AD74" s="20">
        <f t="shared" si="4"/>
        <v>0</v>
      </c>
      <c r="AE74" s="20">
        <f t="shared" si="4"/>
        <v>0.2</v>
      </c>
      <c r="AF74" s="20">
        <f t="shared" si="4"/>
        <v>0.6</v>
      </c>
      <c r="AG74" s="20">
        <f t="shared" si="4"/>
        <v>0.2</v>
      </c>
      <c r="AH74" s="20">
        <f t="shared" si="4"/>
        <v>0</v>
      </c>
      <c r="AI74" s="72">
        <v>4</v>
      </c>
      <c r="AJ74" s="72">
        <v>0.71</v>
      </c>
      <c r="AK74" s="71">
        <v>4</v>
      </c>
      <c r="AL74" s="71">
        <v>4</v>
      </c>
      <c r="AM74" t="s">
        <v>74</v>
      </c>
      <c r="AN74" t="s">
        <v>77</v>
      </c>
      <c r="AO74" t="s">
        <v>77</v>
      </c>
      <c r="AP74" t="s">
        <v>77</v>
      </c>
      <c r="AQ74" t="s">
        <v>77</v>
      </c>
      <c r="AR74"/>
    </row>
    <row r="75" spans="1:44" s="17" customFormat="1" ht="18" customHeight="1" x14ac:dyDescent="0.25">
      <c r="A75" s="19">
        <v>16</v>
      </c>
      <c r="B75" s="141" t="s">
        <v>51</v>
      </c>
      <c r="C75" s="141" t="s">
        <v>51</v>
      </c>
      <c r="D75" s="141" t="s">
        <v>51</v>
      </c>
      <c r="E75" s="141" t="s">
        <v>51</v>
      </c>
      <c r="F75" s="141" t="s">
        <v>51</v>
      </c>
      <c r="G75" s="141" t="s">
        <v>51</v>
      </c>
      <c r="H75" s="141" t="s">
        <v>51</v>
      </c>
      <c r="I75" s="141" t="s">
        <v>51</v>
      </c>
      <c r="J75" s="141" t="s">
        <v>51</v>
      </c>
      <c r="K75" s="141" t="s">
        <v>51</v>
      </c>
      <c r="L75" s="141" t="s">
        <v>51</v>
      </c>
      <c r="M75" s="141" t="s">
        <v>51</v>
      </c>
      <c r="N75" s="141" t="s">
        <v>51</v>
      </c>
      <c r="O75" s="141" t="s">
        <v>51</v>
      </c>
      <c r="P75" s="141" t="s">
        <v>51</v>
      </c>
      <c r="Q75" s="141" t="s">
        <v>51</v>
      </c>
      <c r="R75" s="141" t="s">
        <v>51</v>
      </c>
      <c r="S75" s="141" t="s">
        <v>51</v>
      </c>
      <c r="T75" s="141" t="s">
        <v>51</v>
      </c>
      <c r="U75" s="138" t="s">
        <v>51</v>
      </c>
      <c r="V75" s="71">
        <v>0</v>
      </c>
      <c r="W75" s="71">
        <v>0</v>
      </c>
      <c r="X75" s="71">
        <v>1</v>
      </c>
      <c r="Y75" s="71">
        <v>3</v>
      </c>
      <c r="Z75" s="71">
        <v>1</v>
      </c>
      <c r="AA75" s="71">
        <v>0</v>
      </c>
      <c r="AB75" s="71">
        <v>5</v>
      </c>
      <c r="AC75" s="20">
        <f t="shared" si="5"/>
        <v>0</v>
      </c>
      <c r="AD75" s="20">
        <f t="shared" si="4"/>
        <v>0</v>
      </c>
      <c r="AE75" s="20">
        <f t="shared" si="4"/>
        <v>0.2</v>
      </c>
      <c r="AF75" s="20">
        <f t="shared" si="4"/>
        <v>0.6</v>
      </c>
      <c r="AG75" s="20">
        <f t="shared" si="4"/>
        <v>0.2</v>
      </c>
      <c r="AH75" s="20">
        <f t="shared" si="4"/>
        <v>0</v>
      </c>
      <c r="AI75" s="72">
        <v>4</v>
      </c>
      <c r="AJ75" s="72">
        <v>0.71</v>
      </c>
      <c r="AK75" s="71">
        <v>4</v>
      </c>
      <c r="AL75" s="71">
        <v>4</v>
      </c>
      <c r="AM75" t="s">
        <v>75</v>
      </c>
      <c r="AN75" t="s">
        <v>77</v>
      </c>
      <c r="AO75" t="s">
        <v>77</v>
      </c>
      <c r="AP75" t="s">
        <v>77</v>
      </c>
      <c r="AQ75" t="s">
        <v>77</v>
      </c>
      <c r="AR75"/>
    </row>
    <row r="76" spans="1:44" s="17" customFormat="1" ht="18" customHeight="1" x14ac:dyDescent="0.25">
      <c r="A76" s="19">
        <v>17</v>
      </c>
      <c r="B76" s="141" t="s">
        <v>52</v>
      </c>
      <c r="C76" s="141" t="s">
        <v>52</v>
      </c>
      <c r="D76" s="141" t="s">
        <v>52</v>
      </c>
      <c r="E76" s="141" t="s">
        <v>52</v>
      </c>
      <c r="F76" s="141" t="s">
        <v>52</v>
      </c>
      <c r="G76" s="141" t="s">
        <v>52</v>
      </c>
      <c r="H76" s="141" t="s">
        <v>52</v>
      </c>
      <c r="I76" s="141" t="s">
        <v>52</v>
      </c>
      <c r="J76" s="141" t="s">
        <v>52</v>
      </c>
      <c r="K76" s="141" t="s">
        <v>52</v>
      </c>
      <c r="L76" s="141" t="s">
        <v>52</v>
      </c>
      <c r="M76" s="141" t="s">
        <v>52</v>
      </c>
      <c r="N76" s="141" t="s">
        <v>52</v>
      </c>
      <c r="O76" s="141" t="s">
        <v>52</v>
      </c>
      <c r="P76" s="141" t="s">
        <v>52</v>
      </c>
      <c r="Q76" s="141" t="s">
        <v>52</v>
      </c>
      <c r="R76" s="141" t="s">
        <v>52</v>
      </c>
      <c r="S76" s="141" t="s">
        <v>52</v>
      </c>
      <c r="T76" s="141" t="s">
        <v>52</v>
      </c>
      <c r="U76" s="138" t="s">
        <v>52</v>
      </c>
      <c r="V76" s="71">
        <v>0</v>
      </c>
      <c r="W76" s="71">
        <v>0</v>
      </c>
      <c r="X76" s="71">
        <v>2</v>
      </c>
      <c r="Y76" s="71">
        <v>3</v>
      </c>
      <c r="Z76" s="71">
        <v>0</v>
      </c>
      <c r="AA76" s="71">
        <v>0</v>
      </c>
      <c r="AB76" s="71">
        <v>5</v>
      </c>
      <c r="AC76" s="20">
        <f t="shared" si="5"/>
        <v>0</v>
      </c>
      <c r="AD76" s="20">
        <f t="shared" si="4"/>
        <v>0</v>
      </c>
      <c r="AE76" s="20">
        <f t="shared" si="4"/>
        <v>0.4</v>
      </c>
      <c r="AF76" s="20">
        <f t="shared" si="4"/>
        <v>0.6</v>
      </c>
      <c r="AG76" s="20">
        <f t="shared" si="4"/>
        <v>0</v>
      </c>
      <c r="AH76" s="20">
        <f t="shared" si="4"/>
        <v>0</v>
      </c>
      <c r="AI76" s="72">
        <v>3.6</v>
      </c>
      <c r="AJ76" s="72">
        <v>0.55000000000000004</v>
      </c>
      <c r="AK76" s="71">
        <v>4</v>
      </c>
      <c r="AL76" s="71">
        <v>4</v>
      </c>
      <c r="AM76" t="s">
        <v>76</v>
      </c>
      <c r="AN76" t="s">
        <v>77</v>
      </c>
      <c r="AO76" t="s">
        <v>77</v>
      </c>
      <c r="AP76" t="s">
        <v>77</v>
      </c>
      <c r="AQ76" t="s">
        <v>77</v>
      </c>
      <c r="AR76"/>
    </row>
    <row r="77" spans="1:44" s="17" customFormat="1" ht="18" customHeight="1" x14ac:dyDescent="0.25">
      <c r="A77" s="19">
        <v>18</v>
      </c>
      <c r="B77" s="141" t="s">
        <v>53</v>
      </c>
      <c r="C77" s="141" t="s">
        <v>53</v>
      </c>
      <c r="D77" s="141" t="s">
        <v>53</v>
      </c>
      <c r="E77" s="141" t="s">
        <v>53</v>
      </c>
      <c r="F77" s="141" t="s">
        <v>53</v>
      </c>
      <c r="G77" s="141" t="s">
        <v>53</v>
      </c>
      <c r="H77" s="141" t="s">
        <v>53</v>
      </c>
      <c r="I77" s="141" t="s">
        <v>53</v>
      </c>
      <c r="J77" s="141" t="s">
        <v>53</v>
      </c>
      <c r="K77" s="141" t="s">
        <v>53</v>
      </c>
      <c r="L77" s="141" t="s">
        <v>53</v>
      </c>
      <c r="M77" s="141" t="s">
        <v>53</v>
      </c>
      <c r="N77" s="141" t="s">
        <v>53</v>
      </c>
      <c r="O77" s="141" t="s">
        <v>53</v>
      </c>
      <c r="P77" s="141" t="s">
        <v>53</v>
      </c>
      <c r="Q77" s="141" t="s">
        <v>53</v>
      </c>
      <c r="R77" s="141" t="s">
        <v>53</v>
      </c>
      <c r="S77" s="141" t="s">
        <v>53</v>
      </c>
      <c r="T77" s="141" t="s">
        <v>53</v>
      </c>
      <c r="U77" s="138" t="s">
        <v>53</v>
      </c>
      <c r="V77" s="71">
        <v>1</v>
      </c>
      <c r="W77" s="71">
        <v>1</v>
      </c>
      <c r="X77" s="71">
        <v>0</v>
      </c>
      <c r="Y77" s="71">
        <v>1</v>
      </c>
      <c r="Z77" s="71">
        <v>2</v>
      </c>
      <c r="AA77" s="71">
        <v>0</v>
      </c>
      <c r="AB77" s="71">
        <v>5</v>
      </c>
      <c r="AC77" s="20">
        <f t="shared" si="5"/>
        <v>0.2</v>
      </c>
      <c r="AD77" s="20">
        <f t="shared" si="4"/>
        <v>0.2</v>
      </c>
      <c r="AE77" s="20">
        <f t="shared" si="4"/>
        <v>0</v>
      </c>
      <c r="AF77" s="20">
        <f t="shared" si="4"/>
        <v>0.2</v>
      </c>
      <c r="AG77" s="20">
        <f t="shared" si="4"/>
        <v>0.4</v>
      </c>
      <c r="AH77" s="20">
        <f t="shared" si="4"/>
        <v>0</v>
      </c>
      <c r="AI77" s="72">
        <v>3.4</v>
      </c>
      <c r="AJ77" s="72">
        <v>1.82</v>
      </c>
      <c r="AK77" s="71">
        <v>4</v>
      </c>
      <c r="AL77" s="71">
        <v>5</v>
      </c>
      <c r="AM77" t="s">
        <v>58</v>
      </c>
      <c r="AN77">
        <v>3.5</v>
      </c>
      <c r="AO77">
        <v>1</v>
      </c>
      <c r="AP77">
        <v>4</v>
      </c>
      <c r="AQ77">
        <v>4</v>
      </c>
      <c r="AR77"/>
    </row>
    <row r="78" spans="1:44" s="17" customFormat="1" ht="18" customHeight="1" x14ac:dyDescent="0.25">
      <c r="A78" s="19">
        <v>19</v>
      </c>
      <c r="B78" s="141" t="s">
        <v>54</v>
      </c>
      <c r="C78" s="141" t="s">
        <v>54</v>
      </c>
      <c r="D78" s="141" t="s">
        <v>54</v>
      </c>
      <c r="E78" s="141" t="s">
        <v>54</v>
      </c>
      <c r="F78" s="141" t="s">
        <v>54</v>
      </c>
      <c r="G78" s="141" t="s">
        <v>54</v>
      </c>
      <c r="H78" s="141" t="s">
        <v>54</v>
      </c>
      <c r="I78" s="141" t="s">
        <v>54</v>
      </c>
      <c r="J78" s="141" t="s">
        <v>54</v>
      </c>
      <c r="K78" s="141" t="s">
        <v>54</v>
      </c>
      <c r="L78" s="141" t="s">
        <v>54</v>
      </c>
      <c r="M78" s="141" t="s">
        <v>54</v>
      </c>
      <c r="N78" s="141" t="s">
        <v>54</v>
      </c>
      <c r="O78" s="141" t="s">
        <v>54</v>
      </c>
      <c r="P78" s="141" t="s">
        <v>54</v>
      </c>
      <c r="Q78" s="141" t="s">
        <v>54</v>
      </c>
      <c r="R78" s="141" t="s">
        <v>54</v>
      </c>
      <c r="S78" s="141" t="s">
        <v>54</v>
      </c>
      <c r="T78" s="141" t="s">
        <v>54</v>
      </c>
      <c r="U78" s="138" t="s">
        <v>54</v>
      </c>
      <c r="V78" s="71">
        <v>1</v>
      </c>
      <c r="W78" s="71">
        <v>0</v>
      </c>
      <c r="X78" s="71">
        <v>1</v>
      </c>
      <c r="Y78" s="71">
        <v>1</v>
      </c>
      <c r="Z78" s="71">
        <v>2</v>
      </c>
      <c r="AA78" s="71">
        <v>0</v>
      </c>
      <c r="AB78" s="71">
        <v>5</v>
      </c>
      <c r="AC78" s="20">
        <f t="shared" si="5"/>
        <v>0.2</v>
      </c>
      <c r="AD78" s="20">
        <f t="shared" si="4"/>
        <v>0</v>
      </c>
      <c r="AE78" s="20">
        <f t="shared" si="4"/>
        <v>0.2</v>
      </c>
      <c r="AF78" s="20">
        <f t="shared" si="4"/>
        <v>0.2</v>
      </c>
      <c r="AG78" s="20">
        <f t="shared" si="4"/>
        <v>0.4</v>
      </c>
      <c r="AH78" s="20">
        <f t="shared" si="4"/>
        <v>0</v>
      </c>
      <c r="AI78" s="72">
        <v>3.6</v>
      </c>
      <c r="AJ78" s="72">
        <v>1.67</v>
      </c>
      <c r="AK78" s="71">
        <v>4</v>
      </c>
      <c r="AL78" s="71">
        <v>5</v>
      </c>
      <c r="AM78" t="s">
        <v>59</v>
      </c>
      <c r="AN78">
        <v>4</v>
      </c>
      <c r="AO78">
        <v>0</v>
      </c>
      <c r="AP78">
        <v>4</v>
      </c>
      <c r="AQ78">
        <v>4</v>
      </c>
      <c r="AR78"/>
    </row>
    <row r="79" spans="1:44" s="17" customFormat="1" ht="18" customHeight="1" x14ac:dyDescent="0.25">
      <c r="A79" s="19">
        <v>20</v>
      </c>
      <c r="B79" s="141" t="s">
        <v>55</v>
      </c>
      <c r="C79" s="141" t="s">
        <v>55</v>
      </c>
      <c r="D79" s="141" t="s">
        <v>55</v>
      </c>
      <c r="E79" s="141" t="s">
        <v>55</v>
      </c>
      <c r="F79" s="141" t="s">
        <v>55</v>
      </c>
      <c r="G79" s="141" t="s">
        <v>55</v>
      </c>
      <c r="H79" s="141" t="s">
        <v>55</v>
      </c>
      <c r="I79" s="141" t="s">
        <v>55</v>
      </c>
      <c r="J79" s="141" t="s">
        <v>55</v>
      </c>
      <c r="K79" s="141" t="s">
        <v>55</v>
      </c>
      <c r="L79" s="141" t="s">
        <v>55</v>
      </c>
      <c r="M79" s="141" t="s">
        <v>55</v>
      </c>
      <c r="N79" s="141" t="s">
        <v>55</v>
      </c>
      <c r="O79" s="141" t="s">
        <v>55</v>
      </c>
      <c r="P79" s="141" t="s">
        <v>55</v>
      </c>
      <c r="Q79" s="141" t="s">
        <v>55</v>
      </c>
      <c r="R79" s="141" t="s">
        <v>55</v>
      </c>
      <c r="S79" s="141" t="s">
        <v>55</v>
      </c>
      <c r="T79" s="141" t="s">
        <v>55</v>
      </c>
      <c r="U79" s="138" t="s">
        <v>55</v>
      </c>
      <c r="V79" s="71">
        <v>2</v>
      </c>
      <c r="W79" s="71">
        <v>0</v>
      </c>
      <c r="X79" s="71">
        <v>0</v>
      </c>
      <c r="Y79" s="71">
        <v>3</v>
      </c>
      <c r="Z79" s="71">
        <v>0</v>
      </c>
      <c r="AA79" s="71">
        <v>0</v>
      </c>
      <c r="AB79" s="71">
        <v>5</v>
      </c>
      <c r="AC79" s="20">
        <f t="shared" si="5"/>
        <v>0.4</v>
      </c>
      <c r="AD79" s="20">
        <f t="shared" si="4"/>
        <v>0</v>
      </c>
      <c r="AE79" s="20">
        <f t="shared" si="4"/>
        <v>0</v>
      </c>
      <c r="AF79" s="20">
        <f t="shared" si="4"/>
        <v>0.6</v>
      </c>
      <c r="AG79" s="20">
        <f t="shared" si="4"/>
        <v>0</v>
      </c>
      <c r="AH79" s="20">
        <f t="shared" si="4"/>
        <v>0</v>
      </c>
      <c r="AI79" s="72">
        <v>2.8</v>
      </c>
      <c r="AJ79" s="73">
        <v>1.64</v>
      </c>
      <c r="AK79" s="71">
        <v>4</v>
      </c>
      <c r="AL79" s="71">
        <v>4</v>
      </c>
      <c r="AM79" t="s">
        <v>60</v>
      </c>
      <c r="AN79">
        <v>4.5</v>
      </c>
      <c r="AO79">
        <v>0.57999999999999996</v>
      </c>
      <c r="AP79">
        <v>5</v>
      </c>
      <c r="AQ79">
        <v>4</v>
      </c>
      <c r="AR79"/>
    </row>
    <row r="80" spans="1:44" s="17" customFormat="1" ht="18" customHeight="1" x14ac:dyDescent="0.25">
      <c r="A80" s="19">
        <v>21</v>
      </c>
      <c r="B80" s="141" t="s">
        <v>56</v>
      </c>
      <c r="C80" s="141" t="s">
        <v>56</v>
      </c>
      <c r="D80" s="141" t="s">
        <v>56</v>
      </c>
      <c r="E80" s="141" t="s">
        <v>56</v>
      </c>
      <c r="F80" s="141" t="s">
        <v>56</v>
      </c>
      <c r="G80" s="141" t="s">
        <v>56</v>
      </c>
      <c r="H80" s="141" t="s">
        <v>56</v>
      </c>
      <c r="I80" s="141" t="s">
        <v>56</v>
      </c>
      <c r="J80" s="141" t="s">
        <v>56</v>
      </c>
      <c r="K80" s="141" t="s">
        <v>56</v>
      </c>
      <c r="L80" s="141" t="s">
        <v>56</v>
      </c>
      <c r="M80" s="141" t="s">
        <v>56</v>
      </c>
      <c r="N80" s="141" t="s">
        <v>56</v>
      </c>
      <c r="O80" s="141" t="s">
        <v>56</v>
      </c>
      <c r="P80" s="141" t="s">
        <v>56</v>
      </c>
      <c r="Q80" s="141" t="s">
        <v>56</v>
      </c>
      <c r="R80" s="141" t="s">
        <v>56</v>
      </c>
      <c r="S80" s="141" t="s">
        <v>56</v>
      </c>
      <c r="T80" s="141" t="s">
        <v>56</v>
      </c>
      <c r="U80" s="138" t="s">
        <v>56</v>
      </c>
      <c r="V80" s="71">
        <v>0</v>
      </c>
      <c r="W80" s="71">
        <v>1</v>
      </c>
      <c r="X80" s="71">
        <v>0</v>
      </c>
      <c r="Y80" s="71">
        <v>3</v>
      </c>
      <c r="Z80" s="71">
        <v>1</v>
      </c>
      <c r="AA80" s="71">
        <v>0</v>
      </c>
      <c r="AB80" s="71">
        <v>5</v>
      </c>
      <c r="AC80" s="20">
        <f t="shared" si="5"/>
        <v>0</v>
      </c>
      <c r="AD80" s="20">
        <f t="shared" si="4"/>
        <v>0.2</v>
      </c>
      <c r="AE80" s="20">
        <f t="shared" si="4"/>
        <v>0</v>
      </c>
      <c r="AF80" s="20">
        <f t="shared" si="4"/>
        <v>0.6</v>
      </c>
      <c r="AG80" s="20">
        <f t="shared" si="4"/>
        <v>0.2</v>
      </c>
      <c r="AH80" s="20">
        <f t="shared" si="4"/>
        <v>0</v>
      </c>
      <c r="AI80" s="72">
        <v>3.8</v>
      </c>
      <c r="AJ80" s="73">
        <v>1.1000000000000001</v>
      </c>
      <c r="AK80" s="71">
        <v>4</v>
      </c>
      <c r="AL80" s="71">
        <v>4</v>
      </c>
      <c r="AM80" t="s">
        <v>61</v>
      </c>
      <c r="AN80">
        <v>4.5</v>
      </c>
      <c r="AO80">
        <v>0.57999999999999996</v>
      </c>
      <c r="AP80">
        <v>5</v>
      </c>
      <c r="AQ80">
        <v>4</v>
      </c>
      <c r="AR80"/>
    </row>
    <row r="81" spans="1:44" s="17" customFormat="1" ht="18" customHeight="1" x14ac:dyDescent="0.25">
      <c r="A81" s="19">
        <v>22</v>
      </c>
      <c r="B81" s="141" t="s">
        <v>57</v>
      </c>
      <c r="C81" s="141" t="s">
        <v>57</v>
      </c>
      <c r="D81" s="141" t="s">
        <v>57</v>
      </c>
      <c r="E81" s="141" t="s">
        <v>57</v>
      </c>
      <c r="F81" s="141" t="s">
        <v>57</v>
      </c>
      <c r="G81" s="141" t="s">
        <v>57</v>
      </c>
      <c r="H81" s="141" t="s">
        <v>57</v>
      </c>
      <c r="I81" s="141" t="s">
        <v>57</v>
      </c>
      <c r="J81" s="141" t="s">
        <v>57</v>
      </c>
      <c r="K81" s="141" t="s">
        <v>57</v>
      </c>
      <c r="L81" s="141" t="s">
        <v>57</v>
      </c>
      <c r="M81" s="141" t="s">
        <v>57</v>
      </c>
      <c r="N81" s="141" t="s">
        <v>57</v>
      </c>
      <c r="O81" s="141" t="s">
        <v>57</v>
      </c>
      <c r="P81" s="141" t="s">
        <v>57</v>
      </c>
      <c r="Q81" s="141" t="s">
        <v>57</v>
      </c>
      <c r="R81" s="141" t="s">
        <v>57</v>
      </c>
      <c r="S81" s="141" t="s">
        <v>57</v>
      </c>
      <c r="T81" s="141" t="s">
        <v>57</v>
      </c>
      <c r="U81" s="138" t="s">
        <v>57</v>
      </c>
      <c r="V81" s="71">
        <v>0</v>
      </c>
      <c r="W81" s="71">
        <v>0</v>
      </c>
      <c r="X81" s="71">
        <v>0</v>
      </c>
      <c r="Y81" s="71">
        <v>4</v>
      </c>
      <c r="Z81" s="71">
        <v>1</v>
      </c>
      <c r="AA81" s="71">
        <v>0</v>
      </c>
      <c r="AB81" s="71">
        <v>5</v>
      </c>
      <c r="AC81" s="20">
        <f t="shared" si="5"/>
        <v>0</v>
      </c>
      <c r="AD81" s="20">
        <f t="shared" si="4"/>
        <v>0</v>
      </c>
      <c r="AE81" s="20">
        <f t="shared" si="4"/>
        <v>0</v>
      </c>
      <c r="AF81" s="20">
        <f t="shared" si="4"/>
        <v>0.8</v>
      </c>
      <c r="AG81" s="20">
        <f t="shared" si="4"/>
        <v>0.2</v>
      </c>
      <c r="AH81" s="20">
        <f t="shared" si="4"/>
        <v>0</v>
      </c>
      <c r="AI81" s="72">
        <v>4.2</v>
      </c>
      <c r="AJ81" s="73">
        <v>0.45</v>
      </c>
      <c r="AK81" s="71">
        <v>4</v>
      </c>
      <c r="AL81" s="71">
        <v>4</v>
      </c>
      <c r="AM81" t="s">
        <v>62</v>
      </c>
      <c r="AN81">
        <v>4.5</v>
      </c>
      <c r="AO81">
        <v>0.57999999999999996</v>
      </c>
      <c r="AP81">
        <v>5</v>
      </c>
      <c r="AQ81">
        <v>4</v>
      </c>
      <c r="AR81"/>
    </row>
    <row r="82" spans="1:44" x14ac:dyDescent="0.25">
      <c r="AM82" t="s">
        <v>63</v>
      </c>
      <c r="AN82">
        <v>4.5</v>
      </c>
      <c r="AO82">
        <v>0.57999999999999996</v>
      </c>
      <c r="AP82">
        <v>5</v>
      </c>
      <c r="AQ82">
        <v>4</v>
      </c>
    </row>
    <row r="83" spans="1:44" x14ac:dyDescent="0.25">
      <c r="AM83" t="s">
        <v>64</v>
      </c>
      <c r="AN83">
        <v>4.4000000000000004</v>
      </c>
      <c r="AO83">
        <v>0.55000000000000004</v>
      </c>
      <c r="AP83">
        <v>4</v>
      </c>
      <c r="AQ83">
        <v>4</v>
      </c>
    </row>
    <row r="84" spans="1:44" x14ac:dyDescent="0.25">
      <c r="AM84" t="s">
        <v>65</v>
      </c>
      <c r="AN84">
        <v>4.25</v>
      </c>
      <c r="AO84">
        <v>0.5</v>
      </c>
      <c r="AP84">
        <v>4</v>
      </c>
      <c r="AQ84">
        <v>4</v>
      </c>
    </row>
    <row r="85" spans="1:44" s="26" customFormat="1" ht="20.25" customHeight="1" x14ac:dyDescent="0.25">
      <c r="A85" s="137" t="s">
        <v>66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26" t="s">
        <v>85</v>
      </c>
    </row>
    <row r="86" spans="1:44" ht="15" customHeight="1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30" t="s">
        <v>8</v>
      </c>
      <c r="W86" s="130"/>
      <c r="X86" s="130"/>
      <c r="Y86" s="130"/>
      <c r="Z86" s="130"/>
      <c r="AA86" s="130"/>
      <c r="AC86" s="130" t="s">
        <v>9</v>
      </c>
      <c r="AD86" s="130"/>
      <c r="AE86" s="130"/>
      <c r="AF86" s="130"/>
      <c r="AG86" s="130"/>
      <c r="AH86" s="130"/>
      <c r="AI86" s="131" t="s">
        <v>10</v>
      </c>
      <c r="AJ86" s="131"/>
      <c r="AK86" s="131"/>
      <c r="AL86" s="131"/>
    </row>
    <row r="87" spans="1:44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1"/>
      <c r="W87" s="151"/>
      <c r="X87" s="151"/>
      <c r="Y87" s="151"/>
      <c r="Z87" s="151"/>
      <c r="AA87" s="151"/>
      <c r="AC87" s="151"/>
      <c r="AD87" s="151"/>
      <c r="AE87" s="151"/>
      <c r="AF87" s="151"/>
      <c r="AG87" s="151"/>
      <c r="AH87" s="151"/>
      <c r="AI87" s="131"/>
      <c r="AJ87" s="131"/>
      <c r="AK87" s="131"/>
      <c r="AL87" s="131"/>
    </row>
    <row r="88" spans="1:44" s="17" customFormat="1" ht="18.75" x14ac:dyDescent="0.25">
      <c r="A88" s="10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48">
        <v>1</v>
      </c>
      <c r="W88" s="48">
        <v>2</v>
      </c>
      <c r="X88" s="48">
        <v>3</v>
      </c>
      <c r="Y88" s="48">
        <v>4</v>
      </c>
      <c r="Z88" s="48">
        <v>5</v>
      </c>
      <c r="AA88" s="48" t="s">
        <v>11</v>
      </c>
      <c r="AB88" s="49" t="s">
        <v>12</v>
      </c>
      <c r="AC88" s="48">
        <v>1</v>
      </c>
      <c r="AD88" s="48">
        <v>2</v>
      </c>
      <c r="AE88" s="48">
        <v>3</v>
      </c>
      <c r="AF88" s="48">
        <v>4</v>
      </c>
      <c r="AG88" s="48">
        <v>5</v>
      </c>
      <c r="AH88" s="48" t="s">
        <v>11</v>
      </c>
      <c r="AI88" s="50" t="s">
        <v>13</v>
      </c>
      <c r="AJ88" s="50" t="s">
        <v>14</v>
      </c>
      <c r="AK88" s="50" t="s">
        <v>15</v>
      </c>
      <c r="AL88" s="59" t="s">
        <v>16</v>
      </c>
    </row>
    <row r="89" spans="1:44" s="18" customFormat="1" ht="18.75" customHeight="1" x14ac:dyDescent="0.25">
      <c r="A89" s="134" t="s">
        <v>20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28"/>
      <c r="W89" s="28"/>
      <c r="X89" s="28"/>
      <c r="Y89" s="28"/>
      <c r="Z89" s="28"/>
      <c r="AA89" s="28"/>
      <c r="AB89" s="51"/>
      <c r="AC89" s="33"/>
      <c r="AD89" s="33"/>
      <c r="AE89" s="33"/>
      <c r="AF89" s="33"/>
      <c r="AG89" s="33"/>
      <c r="AH89" s="33"/>
      <c r="AI89" s="37"/>
      <c r="AJ89" s="37"/>
      <c r="AK89" s="28"/>
      <c r="AL89" s="57"/>
    </row>
    <row r="90" spans="1:44" s="18" customFormat="1" ht="18" customHeight="1" x14ac:dyDescent="0.25">
      <c r="A90" s="19">
        <v>23</v>
      </c>
      <c r="B90" s="141" t="s">
        <v>58</v>
      </c>
      <c r="C90" s="141" t="s">
        <v>58</v>
      </c>
      <c r="D90" s="141" t="s">
        <v>58</v>
      </c>
      <c r="E90" s="141" t="s">
        <v>58</v>
      </c>
      <c r="F90" s="141" t="s">
        <v>58</v>
      </c>
      <c r="G90" s="141" t="s">
        <v>58</v>
      </c>
      <c r="H90" s="141" t="s">
        <v>58</v>
      </c>
      <c r="I90" s="141" t="s">
        <v>58</v>
      </c>
      <c r="J90" s="141" t="s">
        <v>58</v>
      </c>
      <c r="K90" s="141" t="s">
        <v>58</v>
      </c>
      <c r="L90" s="141" t="s">
        <v>58</v>
      </c>
      <c r="M90" s="141" t="s">
        <v>58</v>
      </c>
      <c r="N90" s="141" t="s">
        <v>58</v>
      </c>
      <c r="O90" s="141" t="s">
        <v>58</v>
      </c>
      <c r="P90" s="141" t="s">
        <v>58</v>
      </c>
      <c r="Q90" s="141" t="s">
        <v>58</v>
      </c>
      <c r="R90" s="141" t="s">
        <v>58</v>
      </c>
      <c r="S90" s="141" t="s">
        <v>58</v>
      </c>
      <c r="T90" s="141" t="s">
        <v>58</v>
      </c>
      <c r="U90" s="138" t="s">
        <v>58</v>
      </c>
      <c r="V90" s="71">
        <v>0</v>
      </c>
      <c r="W90" s="71">
        <v>1</v>
      </c>
      <c r="X90" s="71">
        <v>0</v>
      </c>
      <c r="Y90" s="71">
        <v>3</v>
      </c>
      <c r="Z90" s="71">
        <v>0</v>
      </c>
      <c r="AA90" s="71">
        <v>1</v>
      </c>
      <c r="AB90" s="71">
        <v>5</v>
      </c>
      <c r="AC90" s="20">
        <f>V90/$AB90</f>
        <v>0</v>
      </c>
      <c r="AD90" s="20">
        <f t="shared" ref="AD90:AH91" si="6">W90/$AB90</f>
        <v>0.2</v>
      </c>
      <c r="AE90" s="20">
        <f t="shared" si="6"/>
        <v>0</v>
      </c>
      <c r="AF90" s="20">
        <f t="shared" si="6"/>
        <v>0.6</v>
      </c>
      <c r="AG90" s="20">
        <f t="shared" si="6"/>
        <v>0</v>
      </c>
      <c r="AH90" s="20">
        <f t="shared" si="6"/>
        <v>0.2</v>
      </c>
      <c r="AI90" s="72">
        <v>3.5</v>
      </c>
      <c r="AJ90" s="73">
        <v>1</v>
      </c>
      <c r="AK90" s="71">
        <v>4</v>
      </c>
      <c r="AL90" s="71">
        <v>4</v>
      </c>
    </row>
    <row r="91" spans="1:44" s="18" customFormat="1" ht="18" customHeight="1" x14ac:dyDescent="0.25">
      <c r="A91" s="19">
        <v>24</v>
      </c>
      <c r="B91" s="141" t="s">
        <v>59</v>
      </c>
      <c r="C91" s="141" t="s">
        <v>59</v>
      </c>
      <c r="D91" s="141" t="s">
        <v>59</v>
      </c>
      <c r="E91" s="141" t="s">
        <v>59</v>
      </c>
      <c r="F91" s="141" t="s">
        <v>59</v>
      </c>
      <c r="G91" s="141" t="s">
        <v>59</v>
      </c>
      <c r="H91" s="141" t="s">
        <v>59</v>
      </c>
      <c r="I91" s="141" t="s">
        <v>59</v>
      </c>
      <c r="J91" s="141" t="s">
        <v>59</v>
      </c>
      <c r="K91" s="141" t="s">
        <v>59</v>
      </c>
      <c r="L91" s="141" t="s">
        <v>59</v>
      </c>
      <c r="M91" s="141" t="s">
        <v>59</v>
      </c>
      <c r="N91" s="141" t="s">
        <v>59</v>
      </c>
      <c r="O91" s="141" t="s">
        <v>59</v>
      </c>
      <c r="P91" s="141" t="s">
        <v>59</v>
      </c>
      <c r="Q91" s="141" t="s">
        <v>59</v>
      </c>
      <c r="R91" s="141" t="s">
        <v>59</v>
      </c>
      <c r="S91" s="141" t="s">
        <v>59</v>
      </c>
      <c r="T91" s="141" t="s">
        <v>59</v>
      </c>
      <c r="U91" s="138" t="s">
        <v>59</v>
      </c>
      <c r="V91" s="71">
        <v>0</v>
      </c>
      <c r="W91" s="71">
        <v>0</v>
      </c>
      <c r="X91" s="71">
        <v>0</v>
      </c>
      <c r="Y91" s="71">
        <v>4</v>
      </c>
      <c r="Z91" s="71">
        <v>0</v>
      </c>
      <c r="AA91" s="71">
        <v>1</v>
      </c>
      <c r="AB91" s="71">
        <v>5</v>
      </c>
      <c r="AC91" s="20">
        <f>V91/$AB91</f>
        <v>0</v>
      </c>
      <c r="AD91" s="20">
        <f t="shared" si="6"/>
        <v>0</v>
      </c>
      <c r="AE91" s="20">
        <f t="shared" si="6"/>
        <v>0</v>
      </c>
      <c r="AF91" s="20">
        <f t="shared" si="6"/>
        <v>0.8</v>
      </c>
      <c r="AG91" s="20">
        <f t="shared" si="6"/>
        <v>0</v>
      </c>
      <c r="AH91" s="20">
        <f t="shared" si="6"/>
        <v>0.2</v>
      </c>
      <c r="AI91" s="72">
        <v>4</v>
      </c>
      <c r="AJ91" s="72">
        <v>0</v>
      </c>
      <c r="AK91" s="71">
        <v>4</v>
      </c>
      <c r="AL91" s="71">
        <v>4</v>
      </c>
    </row>
    <row r="92" spans="1:44" s="18" customFormat="1" ht="18.75" customHeight="1" x14ac:dyDescent="0.25">
      <c r="A92" s="134" t="s">
        <v>23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28"/>
      <c r="W92" s="28"/>
      <c r="X92" s="28"/>
      <c r="Y92" s="28"/>
      <c r="Z92" s="28"/>
      <c r="AA92" s="28"/>
      <c r="AB92" s="51"/>
      <c r="AC92" s="33"/>
      <c r="AD92" s="33"/>
      <c r="AE92" s="33"/>
      <c r="AF92" s="33"/>
      <c r="AG92" s="33"/>
      <c r="AH92" s="33"/>
      <c r="AI92" s="37"/>
      <c r="AJ92" s="37"/>
      <c r="AK92" s="28"/>
      <c r="AL92" s="57"/>
    </row>
    <row r="93" spans="1:44" s="18" customFormat="1" ht="18" customHeight="1" x14ac:dyDescent="0.25">
      <c r="A93" s="19">
        <v>25</v>
      </c>
      <c r="B93" s="141" t="s">
        <v>60</v>
      </c>
      <c r="C93" s="141" t="s">
        <v>60</v>
      </c>
      <c r="D93" s="141" t="s">
        <v>60</v>
      </c>
      <c r="E93" s="141" t="s">
        <v>60</v>
      </c>
      <c r="F93" s="141" t="s">
        <v>60</v>
      </c>
      <c r="G93" s="141" t="s">
        <v>60</v>
      </c>
      <c r="H93" s="141" t="s">
        <v>60</v>
      </c>
      <c r="I93" s="141" t="s">
        <v>60</v>
      </c>
      <c r="J93" s="141" t="s">
        <v>60</v>
      </c>
      <c r="K93" s="141" t="s">
        <v>60</v>
      </c>
      <c r="L93" s="141" t="s">
        <v>60</v>
      </c>
      <c r="M93" s="141" t="s">
        <v>60</v>
      </c>
      <c r="N93" s="141" t="s">
        <v>60</v>
      </c>
      <c r="O93" s="141" t="s">
        <v>60</v>
      </c>
      <c r="P93" s="141" t="s">
        <v>60</v>
      </c>
      <c r="Q93" s="141" t="s">
        <v>60</v>
      </c>
      <c r="R93" s="141" t="s">
        <v>60</v>
      </c>
      <c r="S93" s="141" t="s">
        <v>60</v>
      </c>
      <c r="T93" s="141" t="s">
        <v>60</v>
      </c>
      <c r="U93" s="138" t="s">
        <v>60</v>
      </c>
      <c r="V93" s="71">
        <v>0</v>
      </c>
      <c r="W93" s="71">
        <v>0</v>
      </c>
      <c r="X93" s="71">
        <v>0</v>
      </c>
      <c r="Y93" s="71">
        <v>2</v>
      </c>
      <c r="Z93" s="71">
        <v>2</v>
      </c>
      <c r="AA93" s="71">
        <v>1</v>
      </c>
      <c r="AB93" s="71">
        <v>5</v>
      </c>
      <c r="AC93" s="20">
        <f>V93/$AB93</f>
        <v>0</v>
      </c>
      <c r="AD93" s="20">
        <f t="shared" ref="AD93:AH98" si="7">W93/$AB93</f>
        <v>0</v>
      </c>
      <c r="AE93" s="20">
        <f t="shared" si="7"/>
        <v>0</v>
      </c>
      <c r="AF93" s="20">
        <f t="shared" si="7"/>
        <v>0.4</v>
      </c>
      <c r="AG93" s="20">
        <f t="shared" si="7"/>
        <v>0.4</v>
      </c>
      <c r="AH93" s="20">
        <f t="shared" si="7"/>
        <v>0.2</v>
      </c>
      <c r="AI93" s="72">
        <v>4.5</v>
      </c>
      <c r="AJ93" s="72">
        <v>0.57999999999999996</v>
      </c>
      <c r="AK93" s="71">
        <v>5</v>
      </c>
      <c r="AL93" s="71">
        <v>4</v>
      </c>
    </row>
    <row r="94" spans="1:44" s="18" customFormat="1" ht="18" customHeight="1" x14ac:dyDescent="0.25">
      <c r="A94" s="19">
        <v>26</v>
      </c>
      <c r="B94" s="141" t="s">
        <v>61</v>
      </c>
      <c r="C94" s="141" t="s">
        <v>61</v>
      </c>
      <c r="D94" s="141" t="s">
        <v>61</v>
      </c>
      <c r="E94" s="141" t="s">
        <v>61</v>
      </c>
      <c r="F94" s="141" t="s">
        <v>61</v>
      </c>
      <c r="G94" s="141" t="s">
        <v>61</v>
      </c>
      <c r="H94" s="141" t="s">
        <v>61</v>
      </c>
      <c r="I94" s="141" t="s">
        <v>61</v>
      </c>
      <c r="J94" s="141" t="s">
        <v>61</v>
      </c>
      <c r="K94" s="141" t="s">
        <v>61</v>
      </c>
      <c r="L94" s="141" t="s">
        <v>61</v>
      </c>
      <c r="M94" s="141" t="s">
        <v>61</v>
      </c>
      <c r="N94" s="141" t="s">
        <v>61</v>
      </c>
      <c r="O94" s="141" t="s">
        <v>61</v>
      </c>
      <c r="P94" s="141" t="s">
        <v>61</v>
      </c>
      <c r="Q94" s="141" t="s">
        <v>61</v>
      </c>
      <c r="R94" s="141" t="s">
        <v>61</v>
      </c>
      <c r="S94" s="141" t="s">
        <v>61</v>
      </c>
      <c r="T94" s="141" t="s">
        <v>61</v>
      </c>
      <c r="U94" s="138" t="s">
        <v>61</v>
      </c>
      <c r="V94" s="71">
        <v>0</v>
      </c>
      <c r="W94" s="71">
        <v>0</v>
      </c>
      <c r="X94" s="71">
        <v>0</v>
      </c>
      <c r="Y94" s="71">
        <v>2</v>
      </c>
      <c r="Z94" s="71">
        <v>2</v>
      </c>
      <c r="AA94" s="71">
        <v>1</v>
      </c>
      <c r="AB94" s="71">
        <v>5</v>
      </c>
      <c r="AC94" s="20">
        <f t="shared" ref="AC94:AC98" si="8">V94/$AB94</f>
        <v>0</v>
      </c>
      <c r="AD94" s="20">
        <f t="shared" si="7"/>
        <v>0</v>
      </c>
      <c r="AE94" s="20">
        <f t="shared" si="7"/>
        <v>0</v>
      </c>
      <c r="AF94" s="20">
        <f t="shared" si="7"/>
        <v>0.4</v>
      </c>
      <c r="AG94" s="20">
        <f t="shared" si="7"/>
        <v>0.4</v>
      </c>
      <c r="AH94" s="20">
        <f t="shared" si="7"/>
        <v>0.2</v>
      </c>
      <c r="AI94" s="72">
        <v>4.5</v>
      </c>
      <c r="AJ94" s="72">
        <v>0.57999999999999996</v>
      </c>
      <c r="AK94" s="71">
        <v>5</v>
      </c>
      <c r="AL94" s="71">
        <v>4</v>
      </c>
    </row>
    <row r="95" spans="1:44" s="18" customFormat="1" ht="18" customHeight="1" x14ac:dyDescent="0.25">
      <c r="A95" s="19">
        <v>27</v>
      </c>
      <c r="B95" s="141" t="s">
        <v>62</v>
      </c>
      <c r="C95" s="141" t="s">
        <v>62</v>
      </c>
      <c r="D95" s="141" t="s">
        <v>62</v>
      </c>
      <c r="E95" s="141" t="s">
        <v>62</v>
      </c>
      <c r="F95" s="141" t="s">
        <v>62</v>
      </c>
      <c r="G95" s="141" t="s">
        <v>62</v>
      </c>
      <c r="H95" s="141" t="s">
        <v>62</v>
      </c>
      <c r="I95" s="141" t="s">
        <v>62</v>
      </c>
      <c r="J95" s="141" t="s">
        <v>62</v>
      </c>
      <c r="K95" s="141" t="s">
        <v>62</v>
      </c>
      <c r="L95" s="141" t="s">
        <v>62</v>
      </c>
      <c r="M95" s="141" t="s">
        <v>62</v>
      </c>
      <c r="N95" s="141" t="s">
        <v>62</v>
      </c>
      <c r="O95" s="141" t="s">
        <v>62</v>
      </c>
      <c r="P95" s="141" t="s">
        <v>62</v>
      </c>
      <c r="Q95" s="141" t="s">
        <v>62</v>
      </c>
      <c r="R95" s="141" t="s">
        <v>62</v>
      </c>
      <c r="S95" s="141" t="s">
        <v>62</v>
      </c>
      <c r="T95" s="141" t="s">
        <v>62</v>
      </c>
      <c r="U95" s="138" t="s">
        <v>62</v>
      </c>
      <c r="V95" s="71">
        <v>0</v>
      </c>
      <c r="W95" s="71">
        <v>0</v>
      </c>
      <c r="X95" s="71">
        <v>0</v>
      </c>
      <c r="Y95" s="71">
        <v>2</v>
      </c>
      <c r="Z95" s="71">
        <v>2</v>
      </c>
      <c r="AA95" s="71">
        <v>1</v>
      </c>
      <c r="AB95" s="71">
        <v>5</v>
      </c>
      <c r="AC95" s="20">
        <f t="shared" si="8"/>
        <v>0</v>
      </c>
      <c r="AD95" s="20">
        <f t="shared" si="7"/>
        <v>0</v>
      </c>
      <c r="AE95" s="20">
        <f t="shared" si="7"/>
        <v>0</v>
      </c>
      <c r="AF95" s="20">
        <f t="shared" si="7"/>
        <v>0.4</v>
      </c>
      <c r="AG95" s="20">
        <f t="shared" si="7"/>
        <v>0.4</v>
      </c>
      <c r="AH95" s="20">
        <f t="shared" si="7"/>
        <v>0.2</v>
      </c>
      <c r="AI95" s="72">
        <v>4.5</v>
      </c>
      <c r="AJ95" s="73">
        <v>0.57999999999999996</v>
      </c>
      <c r="AK95" s="71">
        <v>5</v>
      </c>
      <c r="AL95" s="71">
        <v>4</v>
      </c>
    </row>
    <row r="96" spans="1:44" s="18" customFormat="1" ht="18" customHeight="1" x14ac:dyDescent="0.25">
      <c r="A96" s="19">
        <v>28</v>
      </c>
      <c r="B96" s="141" t="s">
        <v>63</v>
      </c>
      <c r="C96" s="141" t="s">
        <v>63</v>
      </c>
      <c r="D96" s="141" t="s">
        <v>63</v>
      </c>
      <c r="E96" s="141" t="s">
        <v>63</v>
      </c>
      <c r="F96" s="141" t="s">
        <v>63</v>
      </c>
      <c r="G96" s="141" t="s">
        <v>63</v>
      </c>
      <c r="H96" s="141" t="s">
        <v>63</v>
      </c>
      <c r="I96" s="141" t="s">
        <v>63</v>
      </c>
      <c r="J96" s="141" t="s">
        <v>63</v>
      </c>
      <c r="K96" s="141" t="s">
        <v>63</v>
      </c>
      <c r="L96" s="141" t="s">
        <v>63</v>
      </c>
      <c r="M96" s="141" t="s">
        <v>63</v>
      </c>
      <c r="N96" s="141" t="s">
        <v>63</v>
      </c>
      <c r="O96" s="141" t="s">
        <v>63</v>
      </c>
      <c r="P96" s="141" t="s">
        <v>63</v>
      </c>
      <c r="Q96" s="141" t="s">
        <v>63</v>
      </c>
      <c r="R96" s="141" t="s">
        <v>63</v>
      </c>
      <c r="S96" s="141" t="s">
        <v>63</v>
      </c>
      <c r="T96" s="141" t="s">
        <v>63</v>
      </c>
      <c r="U96" s="138" t="s">
        <v>63</v>
      </c>
      <c r="V96" s="71">
        <v>0</v>
      </c>
      <c r="W96" s="71">
        <v>0</v>
      </c>
      <c r="X96" s="71">
        <v>0</v>
      </c>
      <c r="Y96" s="71">
        <v>2</v>
      </c>
      <c r="Z96" s="71">
        <v>2</v>
      </c>
      <c r="AA96" s="71">
        <v>1</v>
      </c>
      <c r="AB96" s="71">
        <v>5</v>
      </c>
      <c r="AC96" s="20">
        <f t="shared" si="8"/>
        <v>0</v>
      </c>
      <c r="AD96" s="20">
        <f t="shared" si="7"/>
        <v>0</v>
      </c>
      <c r="AE96" s="20">
        <f t="shared" si="7"/>
        <v>0</v>
      </c>
      <c r="AF96" s="20">
        <f t="shared" si="7"/>
        <v>0.4</v>
      </c>
      <c r="AG96" s="20">
        <f t="shared" si="7"/>
        <v>0.4</v>
      </c>
      <c r="AH96" s="20">
        <f t="shared" si="7"/>
        <v>0.2</v>
      </c>
      <c r="AI96" s="72">
        <v>4.5</v>
      </c>
      <c r="AJ96" s="73">
        <v>0.57999999999999996</v>
      </c>
      <c r="AK96" s="71">
        <v>5</v>
      </c>
      <c r="AL96" s="71">
        <v>4</v>
      </c>
    </row>
    <row r="97" spans="1:38" s="18" customFormat="1" ht="18" customHeight="1" x14ac:dyDescent="0.25">
      <c r="A97" s="19">
        <v>29</v>
      </c>
      <c r="B97" s="141" t="s">
        <v>64</v>
      </c>
      <c r="C97" s="141" t="s">
        <v>64</v>
      </c>
      <c r="D97" s="141" t="s">
        <v>64</v>
      </c>
      <c r="E97" s="141" t="s">
        <v>64</v>
      </c>
      <c r="F97" s="141" t="s">
        <v>64</v>
      </c>
      <c r="G97" s="141" t="s">
        <v>64</v>
      </c>
      <c r="H97" s="141" t="s">
        <v>64</v>
      </c>
      <c r="I97" s="141" t="s">
        <v>64</v>
      </c>
      <c r="J97" s="141" t="s">
        <v>64</v>
      </c>
      <c r="K97" s="141" t="s">
        <v>64</v>
      </c>
      <c r="L97" s="141" t="s">
        <v>64</v>
      </c>
      <c r="M97" s="141" t="s">
        <v>64</v>
      </c>
      <c r="N97" s="141" t="s">
        <v>64</v>
      </c>
      <c r="O97" s="141" t="s">
        <v>64</v>
      </c>
      <c r="P97" s="141" t="s">
        <v>64</v>
      </c>
      <c r="Q97" s="141" t="s">
        <v>64</v>
      </c>
      <c r="R97" s="141" t="s">
        <v>64</v>
      </c>
      <c r="S97" s="141" t="s">
        <v>64</v>
      </c>
      <c r="T97" s="141" t="s">
        <v>64</v>
      </c>
      <c r="U97" s="138" t="s">
        <v>64</v>
      </c>
      <c r="V97" s="71">
        <v>0</v>
      </c>
      <c r="W97" s="71">
        <v>0</v>
      </c>
      <c r="X97" s="71">
        <v>0</v>
      </c>
      <c r="Y97" s="71">
        <v>3</v>
      </c>
      <c r="Z97" s="71">
        <v>2</v>
      </c>
      <c r="AA97" s="71">
        <v>0</v>
      </c>
      <c r="AB97" s="71">
        <v>5</v>
      </c>
      <c r="AC97" s="20">
        <f t="shared" si="8"/>
        <v>0</v>
      </c>
      <c r="AD97" s="20">
        <f t="shared" si="7"/>
        <v>0</v>
      </c>
      <c r="AE97" s="20">
        <f t="shared" si="7"/>
        <v>0</v>
      </c>
      <c r="AF97" s="20">
        <f t="shared" si="7"/>
        <v>0.6</v>
      </c>
      <c r="AG97" s="20">
        <f t="shared" si="7"/>
        <v>0.4</v>
      </c>
      <c r="AH97" s="20">
        <f t="shared" si="7"/>
        <v>0</v>
      </c>
      <c r="AI97" s="72">
        <v>4.4000000000000004</v>
      </c>
      <c r="AJ97" s="73">
        <v>0.55000000000000004</v>
      </c>
      <c r="AK97" s="71">
        <v>4</v>
      </c>
      <c r="AL97" s="71">
        <v>4</v>
      </c>
    </row>
    <row r="98" spans="1:38" s="18" customFormat="1" ht="18" customHeight="1" x14ac:dyDescent="0.25">
      <c r="A98" s="19">
        <v>30</v>
      </c>
      <c r="B98" s="141" t="s">
        <v>65</v>
      </c>
      <c r="C98" s="141" t="s">
        <v>65</v>
      </c>
      <c r="D98" s="141" t="s">
        <v>65</v>
      </c>
      <c r="E98" s="141" t="s">
        <v>65</v>
      </c>
      <c r="F98" s="141" t="s">
        <v>65</v>
      </c>
      <c r="G98" s="141" t="s">
        <v>65</v>
      </c>
      <c r="H98" s="141" t="s">
        <v>65</v>
      </c>
      <c r="I98" s="141" t="s">
        <v>65</v>
      </c>
      <c r="J98" s="141" t="s">
        <v>65</v>
      </c>
      <c r="K98" s="141" t="s">
        <v>65</v>
      </c>
      <c r="L98" s="141" t="s">
        <v>65</v>
      </c>
      <c r="M98" s="141" t="s">
        <v>65</v>
      </c>
      <c r="N98" s="141" t="s">
        <v>65</v>
      </c>
      <c r="O98" s="141" t="s">
        <v>65</v>
      </c>
      <c r="P98" s="141" t="s">
        <v>65</v>
      </c>
      <c r="Q98" s="141" t="s">
        <v>65</v>
      </c>
      <c r="R98" s="141" t="s">
        <v>65</v>
      </c>
      <c r="S98" s="141" t="s">
        <v>65</v>
      </c>
      <c r="T98" s="141" t="s">
        <v>65</v>
      </c>
      <c r="U98" s="138" t="s">
        <v>65</v>
      </c>
      <c r="V98" s="71">
        <v>0</v>
      </c>
      <c r="W98" s="71">
        <v>0</v>
      </c>
      <c r="X98" s="71">
        <v>0</v>
      </c>
      <c r="Y98" s="71">
        <v>3</v>
      </c>
      <c r="Z98" s="71">
        <v>1</v>
      </c>
      <c r="AA98" s="71">
        <v>1</v>
      </c>
      <c r="AB98" s="71">
        <v>5</v>
      </c>
      <c r="AC98" s="20">
        <f t="shared" si="8"/>
        <v>0</v>
      </c>
      <c r="AD98" s="20">
        <f t="shared" si="7"/>
        <v>0</v>
      </c>
      <c r="AE98" s="20">
        <f t="shared" si="7"/>
        <v>0</v>
      </c>
      <c r="AF98" s="20">
        <f t="shared" si="7"/>
        <v>0.6</v>
      </c>
      <c r="AG98" s="20">
        <f t="shared" si="7"/>
        <v>0.2</v>
      </c>
      <c r="AH98" s="20">
        <f t="shared" si="7"/>
        <v>0.2</v>
      </c>
      <c r="AI98" s="72">
        <v>4.25</v>
      </c>
      <c r="AJ98" s="73">
        <v>0.5</v>
      </c>
      <c r="AK98" s="71">
        <v>4</v>
      </c>
      <c r="AL98" s="71">
        <v>4</v>
      </c>
    </row>
    <row r="99" spans="1:38" s="18" customFormat="1" ht="18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38"/>
      <c r="W99" s="38"/>
      <c r="X99" s="38"/>
      <c r="Y99" s="38"/>
      <c r="Z99" s="38"/>
      <c r="AA99" s="38"/>
      <c r="AB99" s="39"/>
      <c r="AC99" s="40"/>
      <c r="AD99" s="40"/>
      <c r="AE99" s="40"/>
      <c r="AF99" s="40"/>
      <c r="AG99" s="40"/>
      <c r="AH99" s="40"/>
      <c r="AI99" s="41"/>
      <c r="AJ99" s="41"/>
      <c r="AK99" s="38"/>
      <c r="AL99" s="58"/>
    </row>
    <row r="100" spans="1:38" s="18" customFormat="1" ht="18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38"/>
      <c r="W100" s="38"/>
      <c r="X100" s="38"/>
      <c r="Y100" s="38"/>
      <c r="Z100" s="38"/>
      <c r="AA100" s="38"/>
      <c r="AB100" s="39"/>
      <c r="AC100" s="40"/>
      <c r="AD100" s="40"/>
      <c r="AE100" s="40"/>
      <c r="AF100" s="40"/>
      <c r="AG100" s="40"/>
      <c r="AH100" s="40"/>
      <c r="AI100" s="41"/>
      <c r="AJ100" s="41"/>
      <c r="AK100" s="38"/>
      <c r="AL100" s="58"/>
    </row>
    <row r="101" spans="1:38" ht="48.75" customHeight="1" x14ac:dyDescent="0.2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3" spans="1:38" x14ac:dyDescent="0.25">
      <c r="A103" t="s">
        <v>24</v>
      </c>
      <c r="B103">
        <v>5</v>
      </c>
    </row>
    <row r="104" spans="1:38" x14ac:dyDescent="0.25">
      <c r="A104" t="s">
        <v>25</v>
      </c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Global</vt:lpstr>
      <vt:lpstr>INGENIERIA CIVIL</vt:lpstr>
      <vt:lpstr>INGENIERIA TELECOMUNICACIONES</vt:lpstr>
      <vt:lpstr>INGENIERIA TELEMATICA</vt:lpstr>
      <vt:lpstr>INGENIERIA RECURSOS ENE</vt:lpstr>
      <vt:lpstr>INGENIERIA ELECTRICA</vt:lpstr>
      <vt:lpstr>INGENIERIA MECÁNICA</vt:lpstr>
      <vt:lpstr>INGENIERIA QUÍMICA INDUSTRIAL</vt:lpstr>
      <vt:lpstr>INGENIERIA EN TECNO MINERA</vt:lpstr>
      <vt:lpstr>DOBLE ELECTR. Y MECANICA</vt:lpstr>
      <vt:lpstr>DOBLE TECN. MINERAS Y CIVIL</vt:lpstr>
      <vt:lpstr>DOBLE REC. ENERGÉTICOS Y QUIMIC</vt:lpstr>
      <vt:lpstr>'DOBLE ELECTR. Y MECANICA'!Área_de_impresión</vt:lpstr>
      <vt:lpstr>'DOBLE REC. ENERGÉTICOS Y QUIMIC'!Área_de_impresión</vt:lpstr>
      <vt:lpstr>'DOBLE TECN. MINERAS Y CIVIL'!Área_de_impresión</vt:lpstr>
      <vt:lpstr>Global!Área_de_impresión</vt:lpstr>
      <vt:lpstr>'INGENIERIA CIVIL'!Área_de_impresión</vt:lpstr>
      <vt:lpstr>'INGENIERIA ELECTRICA'!Área_de_impresión</vt:lpstr>
      <vt:lpstr>'INGENIERIA EN TECNO MINERA'!Área_de_impresión</vt:lpstr>
      <vt:lpstr>'INGENIERIA MECÁNICA'!Área_de_impresión</vt:lpstr>
      <vt:lpstr>'INGENIERIA QUÍMICA INDUSTRIAL'!Área_de_impresión</vt:lpstr>
      <vt:lpstr>'INGENIERIA RECURSOS ENE'!Área_de_impresión</vt:lpstr>
      <vt:lpstr>'INGENIERIA TELECOMUNICACIONES'!Área_de_impresión</vt:lpstr>
      <vt:lpstr>'INGENIERIA TELEMATICA'!Área_de_impresión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2014-10-02T12:01:37Z</dcterms:created>
  <dcterms:modified xsi:type="dcterms:W3CDTF">2021-09-15T10:19:04Z</dcterms:modified>
</cp:coreProperties>
</file>