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E\2017\"/>
    </mc:Choice>
  </mc:AlternateContent>
  <bookViews>
    <workbookView xWindow="0" yWindow="0" windowWidth="23250" windowHeight="5205"/>
  </bookViews>
  <sheets>
    <sheet name="Global" sheetId="1" r:id="rId1"/>
    <sheet name="Biología" sheetId="6" r:id="rId2"/>
    <sheet name="CCAmbientales" sheetId="7" r:id="rId3"/>
    <sheet name="Quimica" sheetId="8" r:id="rId4"/>
  </sheets>
  <definedNames>
    <definedName name="_xlnm.Print_Area" localSheetId="1">Biología!$A$1:$AL$126</definedName>
    <definedName name="_xlnm.Print_Area" localSheetId="2">CCAmbientales!$A$1:$AL$126</definedName>
    <definedName name="_xlnm.Print_Area" localSheetId="0">Global!$A$1:$AL$126</definedName>
    <definedName name="_xlnm.Print_Area" localSheetId="3">Quimica!$A$1:$AL$126</definedName>
  </definedNames>
  <calcPr calcId="152511"/>
</workbook>
</file>

<file path=xl/calcChain.xml><?xml version="1.0" encoding="utf-8"?>
<calcChain xmlns="http://schemas.openxmlformats.org/spreadsheetml/2006/main">
  <c r="AH125" i="8" l="1"/>
  <c r="AG125" i="8"/>
  <c r="AF125" i="8"/>
  <c r="AE125" i="8"/>
  <c r="AD125" i="8"/>
  <c r="AC125" i="8"/>
  <c r="AH124" i="8"/>
  <c r="AG124" i="8"/>
  <c r="AF124" i="8"/>
  <c r="AE124" i="8"/>
  <c r="AD124" i="8"/>
  <c r="AC124" i="8"/>
  <c r="AH123" i="8"/>
  <c r="AG123" i="8"/>
  <c r="AF123" i="8"/>
  <c r="AE123" i="8"/>
  <c r="AD123" i="8"/>
  <c r="AC123" i="8"/>
  <c r="AH122" i="8"/>
  <c r="AG122" i="8"/>
  <c r="AF122" i="8"/>
  <c r="AE122" i="8"/>
  <c r="AD122" i="8"/>
  <c r="AC122" i="8"/>
  <c r="AH121" i="8"/>
  <c r="AG121" i="8"/>
  <c r="AF121" i="8"/>
  <c r="AE121" i="8"/>
  <c r="AD121" i="8"/>
  <c r="AC121" i="8"/>
  <c r="AH120" i="8"/>
  <c r="AG120" i="8"/>
  <c r="AF120" i="8"/>
  <c r="AE120" i="8"/>
  <c r="AD120" i="8"/>
  <c r="AC120" i="8"/>
  <c r="AH119" i="8"/>
  <c r="AG119" i="8"/>
  <c r="AF119" i="8"/>
  <c r="AE119" i="8"/>
  <c r="AD119" i="8"/>
  <c r="AC119" i="8"/>
  <c r="AH118" i="8"/>
  <c r="AG118" i="8"/>
  <c r="AF118" i="8"/>
  <c r="AE118" i="8"/>
  <c r="AD118" i="8"/>
  <c r="AC118" i="8"/>
  <c r="AH116" i="8"/>
  <c r="AG116" i="8"/>
  <c r="AF116" i="8"/>
  <c r="AE116" i="8"/>
  <c r="AD116" i="8"/>
  <c r="AC116" i="8"/>
  <c r="AH115" i="8"/>
  <c r="AG115" i="8"/>
  <c r="AF115" i="8"/>
  <c r="AE115" i="8"/>
  <c r="AD115" i="8"/>
  <c r="AC115" i="8"/>
  <c r="AH107" i="8"/>
  <c r="AG107" i="8"/>
  <c r="AF107" i="8"/>
  <c r="AE107" i="8"/>
  <c r="AD107" i="8"/>
  <c r="AC107" i="8"/>
  <c r="AH106" i="8"/>
  <c r="AG106" i="8"/>
  <c r="AF106" i="8"/>
  <c r="AE106" i="8"/>
  <c r="AD106" i="8"/>
  <c r="AC106" i="8"/>
  <c r="AH105" i="8"/>
  <c r="AG105" i="8"/>
  <c r="AF105" i="8"/>
  <c r="AE105" i="8"/>
  <c r="AD105" i="8"/>
  <c r="AC105" i="8"/>
  <c r="AH104" i="8"/>
  <c r="AG104" i="8"/>
  <c r="AF104" i="8"/>
  <c r="AE104" i="8"/>
  <c r="AD104" i="8"/>
  <c r="AC104" i="8"/>
  <c r="AH96" i="8"/>
  <c r="AG96" i="8"/>
  <c r="AF96" i="8"/>
  <c r="AE96" i="8"/>
  <c r="AD96" i="8"/>
  <c r="AC96" i="8"/>
  <c r="AH95" i="8"/>
  <c r="AG95" i="8"/>
  <c r="AF95" i="8"/>
  <c r="AE95" i="8"/>
  <c r="AD95" i="8"/>
  <c r="AC95" i="8"/>
  <c r="AH94" i="8"/>
  <c r="AG94" i="8"/>
  <c r="AF94" i="8"/>
  <c r="AE94" i="8"/>
  <c r="AD94" i="8"/>
  <c r="AC94" i="8"/>
  <c r="AH93" i="8"/>
  <c r="AG93" i="8"/>
  <c r="AF93" i="8"/>
  <c r="AE93" i="8"/>
  <c r="AD93" i="8"/>
  <c r="AC93" i="8"/>
  <c r="AH92" i="8"/>
  <c r="AG92" i="8"/>
  <c r="AF92" i="8"/>
  <c r="AE92" i="8"/>
  <c r="AD92" i="8"/>
  <c r="AC92" i="8"/>
  <c r="AH91" i="8"/>
  <c r="AG91" i="8"/>
  <c r="AF91" i="8"/>
  <c r="AE91" i="8"/>
  <c r="AD91" i="8"/>
  <c r="AC91" i="8"/>
  <c r="AH90" i="8"/>
  <c r="AG90" i="8"/>
  <c r="AF90" i="8"/>
  <c r="AE90" i="8"/>
  <c r="AD90" i="8"/>
  <c r="AC90" i="8"/>
  <c r="AH89" i="8"/>
  <c r="AG89" i="8"/>
  <c r="AF89" i="8"/>
  <c r="AE89" i="8"/>
  <c r="AD89" i="8"/>
  <c r="AC89" i="8"/>
  <c r="AH88" i="8"/>
  <c r="AG88" i="8"/>
  <c r="AF88" i="8"/>
  <c r="AE88" i="8"/>
  <c r="AD88" i="8"/>
  <c r="AC88" i="8"/>
  <c r="AH87" i="8"/>
  <c r="AG87" i="8"/>
  <c r="AF87" i="8"/>
  <c r="AE87" i="8"/>
  <c r="AD87" i="8"/>
  <c r="AC87" i="8"/>
  <c r="AH86" i="8"/>
  <c r="AG86" i="8"/>
  <c r="AF86" i="8"/>
  <c r="AE86" i="8"/>
  <c r="AD86" i="8"/>
  <c r="AC86" i="8"/>
  <c r="AH85" i="8"/>
  <c r="AG85" i="8"/>
  <c r="AF85" i="8"/>
  <c r="AE85" i="8"/>
  <c r="AD85" i="8"/>
  <c r="AC85" i="8"/>
  <c r="AH84" i="8"/>
  <c r="AG84" i="8"/>
  <c r="AF84" i="8"/>
  <c r="AE84" i="8"/>
  <c r="AD84" i="8"/>
  <c r="AC84" i="8"/>
  <c r="AH83" i="8"/>
  <c r="AG83" i="8"/>
  <c r="AF83" i="8"/>
  <c r="AE83" i="8"/>
  <c r="AD83" i="8"/>
  <c r="AC83" i="8"/>
  <c r="AH82" i="8"/>
  <c r="AG82" i="8"/>
  <c r="AF82" i="8"/>
  <c r="AE82" i="8"/>
  <c r="AD82" i="8"/>
  <c r="AC82" i="8"/>
  <c r="AH81" i="8"/>
  <c r="AG81" i="8"/>
  <c r="AF81" i="8"/>
  <c r="AE81" i="8"/>
  <c r="AD81" i="8"/>
  <c r="AC81" i="8"/>
  <c r="AH71" i="8"/>
  <c r="AG71" i="8"/>
  <c r="AF71" i="8"/>
  <c r="AE71" i="8"/>
  <c r="AD71" i="8"/>
  <c r="AC71" i="8"/>
  <c r="AH70" i="8"/>
  <c r="AG70" i="8"/>
  <c r="AF70" i="8"/>
  <c r="AE70" i="8"/>
  <c r="AD70" i="8"/>
  <c r="AC70" i="8"/>
  <c r="AH69" i="8"/>
  <c r="AG69" i="8"/>
  <c r="AF69" i="8"/>
  <c r="AE69" i="8"/>
  <c r="AD69" i="8"/>
  <c r="AC69" i="8"/>
  <c r="AH68" i="8"/>
  <c r="AG68" i="8"/>
  <c r="AF68" i="8"/>
  <c r="AE68" i="8"/>
  <c r="AD68" i="8"/>
  <c r="AC68" i="8"/>
  <c r="AH66" i="8"/>
  <c r="AG66" i="8"/>
  <c r="AF66" i="8"/>
  <c r="AE66" i="8"/>
  <c r="AD66" i="8"/>
  <c r="AC66" i="8"/>
  <c r="AH65" i="8"/>
  <c r="AG65" i="8"/>
  <c r="AF65" i="8"/>
  <c r="AE65" i="8"/>
  <c r="AD65" i="8"/>
  <c r="AC65" i="8"/>
  <c r="AH64" i="8"/>
  <c r="AG64" i="8"/>
  <c r="AF64" i="8"/>
  <c r="AE64" i="8"/>
  <c r="AD64" i="8"/>
  <c r="AC64" i="8"/>
  <c r="AH63" i="8"/>
  <c r="AG63" i="8"/>
  <c r="AF63" i="8"/>
  <c r="AE63" i="8"/>
  <c r="AD63" i="8"/>
  <c r="AC63" i="8"/>
  <c r="AH62" i="8"/>
  <c r="AG62" i="8"/>
  <c r="AF62" i="8"/>
  <c r="AE62" i="8"/>
  <c r="AD62" i="8"/>
  <c r="AC62" i="8"/>
  <c r="AH61" i="8"/>
  <c r="AG61" i="8"/>
  <c r="AF61" i="8"/>
  <c r="AE61" i="8"/>
  <c r="AD61" i="8"/>
  <c r="AC61" i="8"/>
  <c r="AH60" i="8"/>
  <c r="AG60" i="8"/>
  <c r="AF60" i="8"/>
  <c r="AE60" i="8"/>
  <c r="AD60" i="8"/>
  <c r="AC60" i="8"/>
  <c r="AH59" i="8"/>
  <c r="AG59" i="8"/>
  <c r="AF59" i="8"/>
  <c r="AE59" i="8"/>
  <c r="AD59" i="8"/>
  <c r="AC59" i="8"/>
  <c r="AH58" i="8"/>
  <c r="AG58" i="8"/>
  <c r="AF58" i="8"/>
  <c r="AE58" i="8"/>
  <c r="AD58" i="8"/>
  <c r="AC58" i="8"/>
  <c r="AH57" i="8"/>
  <c r="AG57" i="8"/>
  <c r="AF57" i="8"/>
  <c r="AE57" i="8"/>
  <c r="AD57" i="8"/>
  <c r="AC57" i="8"/>
  <c r="AH125" i="7"/>
  <c r="AG125" i="7"/>
  <c r="AF125" i="7"/>
  <c r="AE125" i="7"/>
  <c r="AD125" i="7"/>
  <c r="AC125" i="7"/>
  <c r="AH124" i="7"/>
  <c r="AG124" i="7"/>
  <c r="AF124" i="7"/>
  <c r="AE124" i="7"/>
  <c r="AD124" i="7"/>
  <c r="AC124" i="7"/>
  <c r="AH123" i="7"/>
  <c r="AG123" i="7"/>
  <c r="AF123" i="7"/>
  <c r="AE123" i="7"/>
  <c r="AD123" i="7"/>
  <c r="AC123" i="7"/>
  <c r="AH122" i="7"/>
  <c r="AG122" i="7"/>
  <c r="AF122" i="7"/>
  <c r="AE122" i="7"/>
  <c r="AD122" i="7"/>
  <c r="AC122" i="7"/>
  <c r="AH121" i="7"/>
  <c r="AG121" i="7"/>
  <c r="AF121" i="7"/>
  <c r="AE121" i="7"/>
  <c r="AD121" i="7"/>
  <c r="AC121" i="7"/>
  <c r="AH120" i="7"/>
  <c r="AG120" i="7"/>
  <c r="AF120" i="7"/>
  <c r="AE120" i="7"/>
  <c r="AD120" i="7"/>
  <c r="AC120" i="7"/>
  <c r="AH119" i="7"/>
  <c r="AG119" i="7"/>
  <c r="AF119" i="7"/>
  <c r="AE119" i="7"/>
  <c r="AD119" i="7"/>
  <c r="AC119" i="7"/>
  <c r="AH118" i="7"/>
  <c r="AG118" i="7"/>
  <c r="AF118" i="7"/>
  <c r="AE118" i="7"/>
  <c r="AD118" i="7"/>
  <c r="AC118" i="7"/>
  <c r="AH116" i="7"/>
  <c r="AG116" i="7"/>
  <c r="AF116" i="7"/>
  <c r="AE116" i="7"/>
  <c r="AD116" i="7"/>
  <c r="AC116" i="7"/>
  <c r="AH115" i="7"/>
  <c r="AG115" i="7"/>
  <c r="AF115" i="7"/>
  <c r="AE115" i="7"/>
  <c r="AD115" i="7"/>
  <c r="AC115" i="7"/>
  <c r="AH107" i="7"/>
  <c r="AG107" i="7"/>
  <c r="AF107" i="7"/>
  <c r="AE107" i="7"/>
  <c r="AD107" i="7"/>
  <c r="AC107" i="7"/>
  <c r="AH106" i="7"/>
  <c r="AG106" i="7"/>
  <c r="AF106" i="7"/>
  <c r="AE106" i="7"/>
  <c r="AD106" i="7"/>
  <c r="AC106" i="7"/>
  <c r="AH105" i="7"/>
  <c r="AG105" i="7"/>
  <c r="AF105" i="7"/>
  <c r="AE105" i="7"/>
  <c r="AD105" i="7"/>
  <c r="AC105" i="7"/>
  <c r="AH104" i="7"/>
  <c r="AG104" i="7"/>
  <c r="AF104" i="7"/>
  <c r="AE104" i="7"/>
  <c r="AD104" i="7"/>
  <c r="AC104" i="7"/>
  <c r="AH96" i="7"/>
  <c r="AG96" i="7"/>
  <c r="AF96" i="7"/>
  <c r="AE96" i="7"/>
  <c r="AD96" i="7"/>
  <c r="AC96" i="7"/>
  <c r="AH95" i="7"/>
  <c r="AG95" i="7"/>
  <c r="AF95" i="7"/>
  <c r="AE95" i="7"/>
  <c r="AD95" i="7"/>
  <c r="AC95" i="7"/>
  <c r="AH94" i="7"/>
  <c r="AG94" i="7"/>
  <c r="AF94" i="7"/>
  <c r="AE94" i="7"/>
  <c r="AD94" i="7"/>
  <c r="AC94" i="7"/>
  <c r="AH93" i="7"/>
  <c r="AG93" i="7"/>
  <c r="AF93" i="7"/>
  <c r="AE93" i="7"/>
  <c r="AD93" i="7"/>
  <c r="AC93" i="7"/>
  <c r="AH92" i="7"/>
  <c r="AG92" i="7"/>
  <c r="AF92" i="7"/>
  <c r="AE92" i="7"/>
  <c r="AD92" i="7"/>
  <c r="AC92" i="7"/>
  <c r="AH91" i="7"/>
  <c r="AG91" i="7"/>
  <c r="AF91" i="7"/>
  <c r="AE91" i="7"/>
  <c r="AD91" i="7"/>
  <c r="AC91" i="7"/>
  <c r="AH90" i="7"/>
  <c r="AG90" i="7"/>
  <c r="AF90" i="7"/>
  <c r="AE90" i="7"/>
  <c r="AD90" i="7"/>
  <c r="AC90" i="7"/>
  <c r="AH89" i="7"/>
  <c r="AG89" i="7"/>
  <c r="AF89" i="7"/>
  <c r="AE89" i="7"/>
  <c r="AD89" i="7"/>
  <c r="AC89" i="7"/>
  <c r="AH88" i="7"/>
  <c r="AG88" i="7"/>
  <c r="AF88" i="7"/>
  <c r="AE88" i="7"/>
  <c r="AD88" i="7"/>
  <c r="AC88" i="7"/>
  <c r="AH87" i="7"/>
  <c r="AG87" i="7"/>
  <c r="AF87" i="7"/>
  <c r="AE87" i="7"/>
  <c r="AD87" i="7"/>
  <c r="AC87" i="7"/>
  <c r="AH86" i="7"/>
  <c r="AG86" i="7"/>
  <c r="AF86" i="7"/>
  <c r="AE86" i="7"/>
  <c r="AD86" i="7"/>
  <c r="AC86" i="7"/>
  <c r="AH85" i="7"/>
  <c r="AG85" i="7"/>
  <c r="AF85" i="7"/>
  <c r="AE85" i="7"/>
  <c r="AD85" i="7"/>
  <c r="AC85" i="7"/>
  <c r="AH84" i="7"/>
  <c r="AG84" i="7"/>
  <c r="AF84" i="7"/>
  <c r="AE84" i="7"/>
  <c r="AD84" i="7"/>
  <c r="AC84" i="7"/>
  <c r="AH83" i="7"/>
  <c r="AG83" i="7"/>
  <c r="AF83" i="7"/>
  <c r="AE83" i="7"/>
  <c r="AD83" i="7"/>
  <c r="AC83" i="7"/>
  <c r="AH82" i="7"/>
  <c r="AG82" i="7"/>
  <c r="AF82" i="7"/>
  <c r="AE82" i="7"/>
  <c r="AD82" i="7"/>
  <c r="AC82" i="7"/>
  <c r="AH81" i="7"/>
  <c r="AG81" i="7"/>
  <c r="AF81" i="7"/>
  <c r="AE81" i="7"/>
  <c r="AD81" i="7"/>
  <c r="AC81" i="7"/>
  <c r="AH71" i="7"/>
  <c r="AG71" i="7"/>
  <c r="AF71" i="7"/>
  <c r="AE71" i="7"/>
  <c r="AD71" i="7"/>
  <c r="AC71" i="7"/>
  <c r="AH70" i="7"/>
  <c r="AG70" i="7"/>
  <c r="AF70" i="7"/>
  <c r="AE70" i="7"/>
  <c r="AD70" i="7"/>
  <c r="AC70" i="7"/>
  <c r="AH69" i="7"/>
  <c r="AG69" i="7"/>
  <c r="AF69" i="7"/>
  <c r="AE69" i="7"/>
  <c r="AD69" i="7"/>
  <c r="AC69" i="7"/>
  <c r="AH68" i="7"/>
  <c r="AG68" i="7"/>
  <c r="AF68" i="7"/>
  <c r="AE68" i="7"/>
  <c r="AD68" i="7"/>
  <c r="AC68" i="7"/>
  <c r="AH66" i="7"/>
  <c r="AG66" i="7"/>
  <c r="AF66" i="7"/>
  <c r="AE66" i="7"/>
  <c r="AD66" i="7"/>
  <c r="AC66" i="7"/>
  <c r="AH65" i="7"/>
  <c r="AG65" i="7"/>
  <c r="AF65" i="7"/>
  <c r="AE65" i="7"/>
  <c r="AD65" i="7"/>
  <c r="AC65" i="7"/>
  <c r="AH64" i="7"/>
  <c r="AG64" i="7"/>
  <c r="AF64" i="7"/>
  <c r="AE64" i="7"/>
  <c r="AD64" i="7"/>
  <c r="AC64" i="7"/>
  <c r="AH63" i="7"/>
  <c r="AG63" i="7"/>
  <c r="AF63" i="7"/>
  <c r="AE63" i="7"/>
  <c r="AD63" i="7"/>
  <c r="AC63" i="7"/>
  <c r="AH62" i="7"/>
  <c r="AG62" i="7"/>
  <c r="AF62" i="7"/>
  <c r="AE62" i="7"/>
  <c r="AD62" i="7"/>
  <c r="AC62" i="7"/>
  <c r="AH61" i="7"/>
  <c r="AG61" i="7"/>
  <c r="AF61" i="7"/>
  <c r="AE61" i="7"/>
  <c r="AD61" i="7"/>
  <c r="AC61" i="7"/>
  <c r="AH60" i="7"/>
  <c r="AG60" i="7"/>
  <c r="AF60" i="7"/>
  <c r="AE60" i="7"/>
  <c r="AD60" i="7"/>
  <c r="AC60" i="7"/>
  <c r="AH59" i="7"/>
  <c r="AG59" i="7"/>
  <c r="AF59" i="7"/>
  <c r="AE59" i="7"/>
  <c r="AD59" i="7"/>
  <c r="AC59" i="7"/>
  <c r="AH58" i="7"/>
  <c r="AG58" i="7"/>
  <c r="AF58" i="7"/>
  <c r="AE58" i="7"/>
  <c r="AD58" i="7"/>
  <c r="AC58" i="7"/>
  <c r="AH57" i="7"/>
  <c r="AG57" i="7"/>
  <c r="AF57" i="7"/>
  <c r="AE57" i="7"/>
  <c r="AD57" i="7"/>
  <c r="AC57" i="7"/>
  <c r="AH125" i="6"/>
  <c r="AG125" i="6"/>
  <c r="AF125" i="6"/>
  <c r="AE125" i="6"/>
  <c r="AD125" i="6"/>
  <c r="AC125" i="6"/>
  <c r="AH124" i="6"/>
  <c r="AG124" i="6"/>
  <c r="AF124" i="6"/>
  <c r="AE124" i="6"/>
  <c r="AD124" i="6"/>
  <c r="AC124" i="6"/>
  <c r="AH123" i="6"/>
  <c r="AG123" i="6"/>
  <c r="AF123" i="6"/>
  <c r="AE123" i="6"/>
  <c r="AD123" i="6"/>
  <c r="AC123" i="6"/>
  <c r="AH122" i="6"/>
  <c r="AG122" i="6"/>
  <c r="AF122" i="6"/>
  <c r="AE122" i="6"/>
  <c r="AD122" i="6"/>
  <c r="AC122" i="6"/>
  <c r="AH121" i="6"/>
  <c r="AG121" i="6"/>
  <c r="AF121" i="6"/>
  <c r="AE121" i="6"/>
  <c r="AD121" i="6"/>
  <c r="AC121" i="6"/>
  <c r="AH120" i="6"/>
  <c r="AG120" i="6"/>
  <c r="AF120" i="6"/>
  <c r="AE120" i="6"/>
  <c r="AD120" i="6"/>
  <c r="AC120" i="6"/>
  <c r="AH119" i="6"/>
  <c r="AG119" i="6"/>
  <c r="AF119" i="6"/>
  <c r="AE119" i="6"/>
  <c r="AD119" i="6"/>
  <c r="AC119" i="6"/>
  <c r="AH118" i="6"/>
  <c r="AG118" i="6"/>
  <c r="AF118" i="6"/>
  <c r="AE118" i="6"/>
  <c r="AD118" i="6"/>
  <c r="AC118" i="6"/>
  <c r="AH116" i="6"/>
  <c r="AG116" i="6"/>
  <c r="AF116" i="6"/>
  <c r="AE116" i="6"/>
  <c r="AD116" i="6"/>
  <c r="AC116" i="6"/>
  <c r="AH115" i="6"/>
  <c r="AG115" i="6"/>
  <c r="AF115" i="6"/>
  <c r="AE115" i="6"/>
  <c r="AD115" i="6"/>
  <c r="AC115" i="6"/>
  <c r="AH107" i="6"/>
  <c r="AG107" i="6"/>
  <c r="AF107" i="6"/>
  <c r="AE107" i="6"/>
  <c r="AD107" i="6"/>
  <c r="AC107" i="6"/>
  <c r="AH106" i="6"/>
  <c r="AG106" i="6"/>
  <c r="AF106" i="6"/>
  <c r="AE106" i="6"/>
  <c r="AD106" i="6"/>
  <c r="AC106" i="6"/>
  <c r="AH105" i="6"/>
  <c r="AG105" i="6"/>
  <c r="AF105" i="6"/>
  <c r="AE105" i="6"/>
  <c r="AD105" i="6"/>
  <c r="AC105" i="6"/>
  <c r="AH104" i="6"/>
  <c r="AG104" i="6"/>
  <c r="AF104" i="6"/>
  <c r="AE104" i="6"/>
  <c r="AD104" i="6"/>
  <c r="AC104" i="6"/>
  <c r="AH96" i="6"/>
  <c r="AG96" i="6"/>
  <c r="AF96" i="6"/>
  <c r="AE96" i="6"/>
  <c r="AD96" i="6"/>
  <c r="AC96" i="6"/>
  <c r="AH95" i="6"/>
  <c r="AG95" i="6"/>
  <c r="AF95" i="6"/>
  <c r="AE95" i="6"/>
  <c r="AD95" i="6"/>
  <c r="AC95" i="6"/>
  <c r="AH94" i="6"/>
  <c r="AG94" i="6"/>
  <c r="AF94" i="6"/>
  <c r="AE94" i="6"/>
  <c r="AD94" i="6"/>
  <c r="AC94" i="6"/>
  <c r="AH93" i="6"/>
  <c r="AG93" i="6"/>
  <c r="AF93" i="6"/>
  <c r="AE93" i="6"/>
  <c r="AD93" i="6"/>
  <c r="AC93" i="6"/>
  <c r="AH92" i="6"/>
  <c r="AG92" i="6"/>
  <c r="AF92" i="6"/>
  <c r="AE92" i="6"/>
  <c r="AD92" i="6"/>
  <c r="AC92" i="6"/>
  <c r="AH91" i="6"/>
  <c r="AG91" i="6"/>
  <c r="AF91" i="6"/>
  <c r="AE91" i="6"/>
  <c r="AD91" i="6"/>
  <c r="AC91" i="6"/>
  <c r="AH90" i="6"/>
  <c r="AG90" i="6"/>
  <c r="AF90" i="6"/>
  <c r="AE90" i="6"/>
  <c r="AD90" i="6"/>
  <c r="AC90" i="6"/>
  <c r="AH89" i="6"/>
  <c r="AG89" i="6"/>
  <c r="AF89" i="6"/>
  <c r="AE89" i="6"/>
  <c r="AD89" i="6"/>
  <c r="AC89" i="6"/>
  <c r="AH88" i="6"/>
  <c r="AG88" i="6"/>
  <c r="AF88" i="6"/>
  <c r="AE88" i="6"/>
  <c r="AD88" i="6"/>
  <c r="AC88" i="6"/>
  <c r="AH87" i="6"/>
  <c r="AG87" i="6"/>
  <c r="AF87" i="6"/>
  <c r="AE87" i="6"/>
  <c r="AD87" i="6"/>
  <c r="AC87" i="6"/>
  <c r="AH86" i="6"/>
  <c r="AG86" i="6"/>
  <c r="AF86" i="6"/>
  <c r="AE86" i="6"/>
  <c r="AD86" i="6"/>
  <c r="AC86" i="6"/>
  <c r="AH85" i="6"/>
  <c r="AG85" i="6"/>
  <c r="AF85" i="6"/>
  <c r="AE85" i="6"/>
  <c r="AD85" i="6"/>
  <c r="AC85" i="6"/>
  <c r="AH84" i="6"/>
  <c r="AG84" i="6"/>
  <c r="AF84" i="6"/>
  <c r="AE84" i="6"/>
  <c r="AD84" i="6"/>
  <c r="AC84" i="6"/>
  <c r="AH83" i="6"/>
  <c r="AG83" i="6"/>
  <c r="AF83" i="6"/>
  <c r="AE83" i="6"/>
  <c r="AD83" i="6"/>
  <c r="AC83" i="6"/>
  <c r="AH82" i="6"/>
  <c r="AG82" i="6"/>
  <c r="AF82" i="6"/>
  <c r="AE82" i="6"/>
  <c r="AD82" i="6"/>
  <c r="AC82" i="6"/>
  <c r="AH81" i="6"/>
  <c r="AG81" i="6"/>
  <c r="AF81" i="6"/>
  <c r="AE81" i="6"/>
  <c r="AD81" i="6"/>
  <c r="AC81" i="6"/>
  <c r="AH71" i="6"/>
  <c r="AG71" i="6"/>
  <c r="AF71" i="6"/>
  <c r="AE71" i="6"/>
  <c r="AD71" i="6"/>
  <c r="AC71" i="6"/>
  <c r="AH70" i="6"/>
  <c r="AG70" i="6"/>
  <c r="AF70" i="6"/>
  <c r="AE70" i="6"/>
  <c r="AD70" i="6"/>
  <c r="AC70" i="6"/>
  <c r="AH69" i="6"/>
  <c r="AG69" i="6"/>
  <c r="AF69" i="6"/>
  <c r="AE69" i="6"/>
  <c r="AD69" i="6"/>
  <c r="AC69" i="6"/>
  <c r="AH68" i="6"/>
  <c r="AG68" i="6"/>
  <c r="AF68" i="6"/>
  <c r="AE68" i="6"/>
  <c r="AD68" i="6"/>
  <c r="AC68" i="6"/>
  <c r="AH66" i="6"/>
  <c r="AG66" i="6"/>
  <c r="AF66" i="6"/>
  <c r="AE66" i="6"/>
  <c r="AD66" i="6"/>
  <c r="AC66" i="6"/>
  <c r="AH65" i="6"/>
  <c r="AG65" i="6"/>
  <c r="AF65" i="6"/>
  <c r="AE65" i="6"/>
  <c r="AD65" i="6"/>
  <c r="AC65" i="6"/>
  <c r="AH64" i="6"/>
  <c r="AG64" i="6"/>
  <c r="AF64" i="6"/>
  <c r="AE64" i="6"/>
  <c r="AD64" i="6"/>
  <c r="AC64" i="6"/>
  <c r="AH63" i="6"/>
  <c r="AG63" i="6"/>
  <c r="AF63" i="6"/>
  <c r="AE63" i="6"/>
  <c r="AD63" i="6"/>
  <c r="AC63" i="6"/>
  <c r="AH62" i="6"/>
  <c r="AG62" i="6"/>
  <c r="AF62" i="6"/>
  <c r="AE62" i="6"/>
  <c r="AD62" i="6"/>
  <c r="AC62" i="6"/>
  <c r="AH61" i="6"/>
  <c r="AG61" i="6"/>
  <c r="AF61" i="6"/>
  <c r="AE61" i="6"/>
  <c r="AD61" i="6"/>
  <c r="AC61" i="6"/>
  <c r="AH60" i="6"/>
  <c r="AG60" i="6"/>
  <c r="AF60" i="6"/>
  <c r="AE60" i="6"/>
  <c r="AD60" i="6"/>
  <c r="AC60" i="6"/>
  <c r="AH59" i="6"/>
  <c r="AG59" i="6"/>
  <c r="AF59" i="6"/>
  <c r="AE59" i="6"/>
  <c r="AD59" i="6"/>
  <c r="AC59" i="6"/>
  <c r="AH58" i="6"/>
  <c r="AG58" i="6"/>
  <c r="AF58" i="6"/>
  <c r="AE58" i="6"/>
  <c r="AD58" i="6"/>
  <c r="AC58" i="6"/>
  <c r="AH57" i="6"/>
  <c r="AG57" i="6"/>
  <c r="AF57" i="6"/>
  <c r="AE57" i="6"/>
  <c r="AD57" i="6"/>
  <c r="AC57" i="6"/>
  <c r="E28" i="1" l="1"/>
  <c r="F26" i="1" l="1"/>
  <c r="F27" i="1" l="1"/>
  <c r="F25" i="1"/>
  <c r="AH125" i="1" l="1"/>
  <c r="AH123" i="1"/>
  <c r="AH121" i="1"/>
  <c r="AH119" i="1"/>
  <c r="AH116" i="1"/>
  <c r="AC107" i="1"/>
  <c r="AH107" i="1"/>
  <c r="AH105" i="1"/>
  <c r="AH96" i="1"/>
  <c r="AH94" i="1"/>
  <c r="AH92" i="1"/>
  <c r="AH90" i="1"/>
  <c r="AH88" i="1"/>
  <c r="AH86" i="1"/>
  <c r="AH84" i="1"/>
  <c r="AH82" i="1"/>
  <c r="AH81" i="1"/>
  <c r="AG71" i="1"/>
  <c r="AH70" i="1"/>
  <c r="AG69" i="1"/>
  <c r="AH68" i="1"/>
  <c r="AG66" i="1"/>
  <c r="AH65" i="1"/>
  <c r="AG64" i="1"/>
  <c r="AH63" i="1"/>
  <c r="AG62" i="1"/>
  <c r="AH61" i="1"/>
  <c r="AG60" i="1"/>
  <c r="AH59" i="1"/>
  <c r="AG58" i="1"/>
  <c r="AH57" i="1"/>
  <c r="AC119" i="1" l="1"/>
  <c r="AC123" i="1"/>
  <c r="AC70" i="1"/>
  <c r="AG119" i="1"/>
  <c r="AG123" i="1"/>
  <c r="AE57" i="1"/>
  <c r="AC59" i="1"/>
  <c r="AG59" i="1"/>
  <c r="AE61" i="1"/>
  <c r="AC63" i="1"/>
  <c r="AG63" i="1"/>
  <c r="AE65" i="1"/>
  <c r="AC68" i="1"/>
  <c r="AG68" i="1"/>
  <c r="AE70" i="1"/>
  <c r="AC81" i="1"/>
  <c r="AG81" i="1"/>
  <c r="AC84" i="1"/>
  <c r="AG84" i="1"/>
  <c r="AE86" i="1"/>
  <c r="AC88" i="1"/>
  <c r="AG88" i="1"/>
  <c r="AE90" i="1"/>
  <c r="AC92" i="1"/>
  <c r="AG92" i="1"/>
  <c r="AE94" i="1"/>
  <c r="AC96" i="1"/>
  <c r="AG96" i="1"/>
  <c r="AE105" i="1"/>
  <c r="AG107" i="1"/>
  <c r="AE116" i="1"/>
  <c r="AE121" i="1"/>
  <c r="AE125" i="1"/>
  <c r="AC57" i="1"/>
  <c r="AG57" i="1"/>
  <c r="AE59" i="1"/>
  <c r="AC61" i="1"/>
  <c r="AG61" i="1"/>
  <c r="AE63" i="1"/>
  <c r="AC65" i="1"/>
  <c r="AG65" i="1"/>
  <c r="AE68" i="1"/>
  <c r="AG70" i="1"/>
  <c r="AE81" i="1"/>
  <c r="AE84" i="1"/>
  <c r="AC86" i="1"/>
  <c r="AG86" i="1"/>
  <c r="AE88" i="1"/>
  <c r="AC90" i="1"/>
  <c r="AG90" i="1"/>
  <c r="AE92" i="1"/>
  <c r="AC94" i="1"/>
  <c r="AG94" i="1"/>
  <c r="AE96" i="1"/>
  <c r="AC105" i="1"/>
  <c r="AG105" i="1"/>
  <c r="AE107" i="1"/>
  <c r="AC116" i="1"/>
  <c r="AG116" i="1"/>
  <c r="AE119" i="1"/>
  <c r="AC121" i="1"/>
  <c r="AG121" i="1"/>
  <c r="AE123" i="1"/>
  <c r="AC125" i="1"/>
  <c r="AG125" i="1"/>
  <c r="AF58" i="1"/>
  <c r="AD60" i="1"/>
  <c r="AF60" i="1"/>
  <c r="AH60" i="1"/>
  <c r="AD62" i="1"/>
  <c r="AF62" i="1"/>
  <c r="AH62" i="1"/>
  <c r="AD64" i="1"/>
  <c r="AF64" i="1"/>
  <c r="AH64" i="1"/>
  <c r="AD66" i="1"/>
  <c r="AF66" i="1"/>
  <c r="AH66" i="1"/>
  <c r="AD69" i="1"/>
  <c r="AF69" i="1"/>
  <c r="AH69" i="1"/>
  <c r="AD71" i="1"/>
  <c r="AF71" i="1"/>
  <c r="AH71" i="1"/>
  <c r="AD82" i="1"/>
  <c r="AF82" i="1"/>
  <c r="AG83" i="1"/>
  <c r="AE83" i="1"/>
  <c r="AC83" i="1"/>
  <c r="AF83" i="1"/>
  <c r="AG85" i="1"/>
  <c r="AE85" i="1"/>
  <c r="AC85" i="1"/>
  <c r="AF85" i="1"/>
  <c r="AG87" i="1"/>
  <c r="AE87" i="1"/>
  <c r="AC87" i="1"/>
  <c r="AF87" i="1"/>
  <c r="AG89" i="1"/>
  <c r="AE89" i="1"/>
  <c r="AC89" i="1"/>
  <c r="AF89" i="1"/>
  <c r="AG91" i="1"/>
  <c r="AE91" i="1"/>
  <c r="AC91" i="1"/>
  <c r="AF91" i="1"/>
  <c r="AG93" i="1"/>
  <c r="AE93" i="1"/>
  <c r="AC93" i="1"/>
  <c r="AF93" i="1"/>
  <c r="AG95" i="1"/>
  <c r="AE95" i="1"/>
  <c r="AC95" i="1"/>
  <c r="AF95" i="1"/>
  <c r="AG104" i="1"/>
  <c r="AE104" i="1"/>
  <c r="AC104" i="1"/>
  <c r="AF104" i="1"/>
  <c r="AG106" i="1"/>
  <c r="AE106" i="1"/>
  <c r="AC106" i="1"/>
  <c r="AF106" i="1"/>
  <c r="AG115" i="1"/>
  <c r="AE115" i="1"/>
  <c r="AC115" i="1"/>
  <c r="AF115" i="1"/>
  <c r="AG118" i="1"/>
  <c r="AE118" i="1"/>
  <c r="AC118" i="1"/>
  <c r="AF118" i="1"/>
  <c r="AG120" i="1"/>
  <c r="AE120" i="1"/>
  <c r="AC120" i="1"/>
  <c r="AF120" i="1"/>
  <c r="AG122" i="1"/>
  <c r="AE122" i="1"/>
  <c r="AC122" i="1"/>
  <c r="AF122" i="1"/>
  <c r="AG124" i="1"/>
  <c r="AE124" i="1"/>
  <c r="AC124" i="1"/>
  <c r="AF124" i="1"/>
  <c r="AD58" i="1"/>
  <c r="AH58" i="1"/>
  <c r="AD57" i="1"/>
  <c r="AF57" i="1"/>
  <c r="AC58" i="1"/>
  <c r="AE58" i="1"/>
  <c r="AD59" i="1"/>
  <c r="AF59" i="1"/>
  <c r="AC60" i="1"/>
  <c r="AE60" i="1"/>
  <c r="AD61" i="1"/>
  <c r="AF61" i="1"/>
  <c r="AC62" i="1"/>
  <c r="AE62" i="1"/>
  <c r="AD63" i="1"/>
  <c r="AF63" i="1"/>
  <c r="AC64" i="1"/>
  <c r="AE64" i="1"/>
  <c r="AD65" i="1"/>
  <c r="AF65" i="1"/>
  <c r="AC66" i="1"/>
  <c r="AE66" i="1"/>
  <c r="AD68" i="1"/>
  <c r="AF68" i="1"/>
  <c r="AC69" i="1"/>
  <c r="AE69" i="1"/>
  <c r="AD70" i="1"/>
  <c r="AF70" i="1"/>
  <c r="AC71" i="1"/>
  <c r="AE71" i="1"/>
  <c r="AD81" i="1"/>
  <c r="AF81" i="1"/>
  <c r="AC82" i="1"/>
  <c r="AE82" i="1"/>
  <c r="AG82" i="1"/>
  <c r="AD83" i="1"/>
  <c r="AH83" i="1"/>
  <c r="AD85" i="1"/>
  <c r="AH85" i="1"/>
  <c r="AD87" i="1"/>
  <c r="AH87" i="1"/>
  <c r="AD89" i="1"/>
  <c r="AH89" i="1"/>
  <c r="AD91" i="1"/>
  <c r="AH91" i="1"/>
  <c r="AD93" i="1"/>
  <c r="AH93" i="1"/>
  <c r="AD95" i="1"/>
  <c r="AH95" i="1"/>
  <c r="AD104" i="1"/>
  <c r="AH104" i="1"/>
  <c r="AD106" i="1"/>
  <c r="AH106" i="1"/>
  <c r="AD115" i="1"/>
  <c r="AH115" i="1"/>
  <c r="AD118" i="1"/>
  <c r="AH118" i="1"/>
  <c r="AD120" i="1"/>
  <c r="AH120" i="1"/>
  <c r="AD122" i="1"/>
  <c r="AH122" i="1"/>
  <c r="AD124" i="1"/>
  <c r="AH124" i="1"/>
  <c r="AD84" i="1"/>
  <c r="AF84" i="1"/>
  <c r="AD86" i="1"/>
  <c r="AF86" i="1"/>
  <c r="AD88" i="1"/>
  <c r="AF88" i="1"/>
  <c r="AD90" i="1"/>
  <c r="AF90" i="1"/>
  <c r="AD92" i="1"/>
  <c r="AF92" i="1"/>
  <c r="AD94" i="1"/>
  <c r="AF94" i="1"/>
  <c r="AD96" i="1"/>
  <c r="AF96" i="1"/>
  <c r="AD105" i="1"/>
  <c r="AF105" i="1"/>
  <c r="AD107" i="1"/>
  <c r="AF107" i="1"/>
  <c r="AD116" i="1"/>
  <c r="AF116" i="1"/>
  <c r="AD119" i="1"/>
  <c r="AF119" i="1"/>
  <c r="AD121" i="1"/>
  <c r="AF121" i="1"/>
  <c r="AD123" i="1"/>
  <c r="AF123" i="1"/>
  <c r="AD125" i="1"/>
  <c r="AF125" i="1"/>
</calcChain>
</file>

<file path=xl/sharedStrings.xml><?xml version="1.0" encoding="utf-8"?>
<sst xmlns="http://schemas.openxmlformats.org/spreadsheetml/2006/main" count="1632" uniqueCount="94">
  <si>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</si>
  <si>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</si>
  <si>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</si>
  <si>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</si>
  <si>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</si>
  <si>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</si>
  <si>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</si>
  <si>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</si>
  <si>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</si>
  <si>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</si>
  <si>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</si>
  <si>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</si>
  <si>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</si>
  <si>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</si>
  <si>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</si>
  <si>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</si>
  <si>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</si>
  <si>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</si>
  <si>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Los objetivos reflejan con claridad el perfil del titulado</t>
  </si>
  <si>
    <t>Estoy satisfecho/a con los objetivos del Plan de Estudios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</si>
  <si>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</si>
  <si>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</si>
  <si>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</si>
  <si>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</si>
  <si>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</si>
  <si>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</si>
  <si>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</si>
  <si>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</si>
  <si>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</si>
  <si>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</si>
  <si>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 xml:space="preserve">El proceso de coordinación y reuniones entre el profesorado de la asignatura es adecuado. : </t>
  </si>
  <si>
    <t xml:space="preserve">11. El proceso de coordinación y reuniones entre el profesorado de la asignatura es adecuado. : 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</si>
  <si>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</si>
  <si>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</si>
  <si>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</si>
  <si>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</si>
  <si>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</si>
  <si>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</si>
  <si>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</si>
  <si>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el tiempo suficiente a la preparación de la materia</t>
  </si>
  <si>
    <t>Colaboran entre ellos para sacar adelante las materias</t>
  </si>
  <si>
    <t>Muestran interés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</si>
  <si>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</si>
  <si>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</si>
  <si>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</si>
  <si>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exposiciones,…)</t>
  </si>
  <si>
    <t>Utilizan, habitualmente,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</si>
  <si>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</si>
  <si>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</si>
  <si>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</si>
  <si>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</si>
  <si>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</si>
  <si>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</si>
  <si>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</si>
  <si>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</si>
  <si>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</si>
  <si>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</si>
  <si>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</si>
  <si>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</si>
  <si>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</si>
  <si>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</si>
  <si>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</si>
  <si>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</si>
  <si>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</si>
  <si>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</si>
  <si>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Las aulas (acondicionamiento, equipamiento, iluminación, mobiliario, etc.) son adecuadas para el desarrollo de la enseñanza</t>
  </si>
  <si>
    <t xml:space="preserve">Las aulas (acondicionamiento, equipamiento, iluminación, mobiliario, etc.) son adecuadas para el desarrollo de la enseñanza.' : </t>
  </si>
  <si>
    <t>Los laboratorios, espacios experimentales y su equipamiento son adecuados</t>
  </si>
  <si>
    <t xml:space="preserve">Las aulas de informática y su equipamiento son adecuados. : </t>
  </si>
  <si>
    <t>Los fondos bibliográficos de la biblioteca son suficientes</t>
  </si>
  <si>
    <t xml:space="preserve">Los fondos bibliográficos de la biblioteca son suficientes. : </t>
  </si>
  <si>
    <t>Se garantiza el acceso a las distintas fuentes de información, bases de datos, fondos bibliográficos… para cubrir las necesidades de la enseñanza</t>
  </si>
  <si>
    <t>Se garantiza el acceso a las distintas fuentes de información, bases de datos, fondos bibliográficos... para cubrir las necesidades de las enseñanza.</t>
  </si>
  <si>
    <t>Estoy satisfecho/a con los recursos de docencia virtual disponibles</t>
  </si>
  <si>
    <t xml:space="preserve">Estoy satisfecho con los recursos de docencia virtual disponibles. : </t>
  </si>
  <si>
    <t>Los espacios destinados al desarrollo de todas mis actividades docentes son adecuados</t>
  </si>
  <si>
    <t xml:space="preserve">Los espacios destinados al desarrollo de todas mis actividades docentes son adecuados. : </t>
  </si>
  <si>
    <t>Los servicios que presta el PAS en relación con mi actividad docente son adecuados (secretaría, actas, personal de laboratorio,…)</t>
  </si>
  <si>
    <t xml:space="preserve">'39. Los servicios que presta el PAS en relación con mi actividad docente son adecuados (secretaría, actas, personal de laboratorio,...).' : </t>
  </si>
  <si>
    <t>Estoy satisfecho/a con los recursos y servicios destinados a la enseñanza</t>
  </si>
  <si>
    <t>Sí</t>
  </si>
  <si>
    <t>No</t>
  </si>
  <si>
    <t>Indique el grado en el que ha impartido docencia:</t>
  </si>
  <si>
    <t>Grado en Biología</t>
  </si>
  <si>
    <t>Grado en Ciencias Ambientales</t>
  </si>
  <si>
    <t>Grado en Química</t>
  </si>
  <si>
    <t xml:space="preserve">Estoy satisfecho con la nueva metodología de planificación y desarrollo de la enseñanza </t>
  </si>
  <si>
    <t xml:space="preserve">He participado activamente en la elaboración de la Guía Docente de las asignaturas que imparto. </t>
  </si>
  <si>
    <t xml:space="preserve">La planificación de los contenidos y actividades de las asignaturas que imparto me parece adecuada. </t>
  </si>
  <si>
    <t>Servicio de Planificación y Evaluación</t>
  </si>
  <si>
    <r>
      <t xml:space="preserve">RESULTADOS DE LA ENCUESTA DE  SATISFACCIÓN DE PROFESORES DE LA FACULTAD DE CIENCIAS EXPERIMENTALES: </t>
    </r>
    <r>
      <rPr>
        <b/>
        <sz val="10"/>
        <color rgb="FFFF0000"/>
        <rFont val="Arial"/>
        <family val="2"/>
      </rPr>
      <t>Global. Curso Académico 2016-17</t>
    </r>
  </si>
  <si>
    <r>
      <t xml:space="preserve">RESULTADOS DE LA ENCUESTA DE  SATISFACCIÓN DE PROFESORES DE LA FACULTAD DE CIENCIAS EXPERIMENTALES: </t>
    </r>
    <r>
      <rPr>
        <b/>
        <sz val="10"/>
        <color rgb="FFFF0000"/>
        <rFont val="Arial"/>
        <family val="2"/>
      </rPr>
      <t>Grado en Química. Curso Académico 2016-17</t>
    </r>
  </si>
  <si>
    <r>
      <t xml:space="preserve">RESULTADOS DE LA ENCUESTA DE  SATISFACCIÓN DE PROFESORES DE LA FACULTAD DE CIENCIAS EXPERIMENTALES: </t>
    </r>
    <r>
      <rPr>
        <b/>
        <sz val="10"/>
        <color rgb="FFFF0000"/>
        <rFont val="Arial"/>
        <family val="2"/>
      </rPr>
      <t>Grado en Ciencias Ambientales. Curso Académico 2016-17</t>
    </r>
  </si>
  <si>
    <r>
      <t xml:space="preserve">RESULTADOS DE LA ENCUESTA DE  SATISFACCIÓN DE PROFESORES DE LA FACULTAD DE CIENCIAS EXPERIMENTALES: </t>
    </r>
    <r>
      <rPr>
        <b/>
        <sz val="10"/>
        <color rgb="FFFF0000"/>
        <rFont val="Arial"/>
        <family val="2"/>
      </rPr>
      <t>Grado en Biología. Curso Académico 2016-17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</si>
</sst>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####.00%"/>
    <numFmt numFmtId="166" formatCode="####.00"/>
    <numFmt numFmtId="167" formatCode="####.0%"/>
  </numFmts>
  <fonts count="3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4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32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164" fontId="21" fillId="0" borderId="1" xfId="2" applyNumberFormat="1" applyFont="1" applyBorder="1" applyAlignment="1">
      <alignment horizontal="center" vertical="center" wrapText="1"/>
    </xf>
    <xf numFmtId="165" fontId="21" fillId="0" borderId="1" xfId="2" applyNumberFormat="1" applyFont="1" applyBorder="1" applyAlignment="1">
      <alignment horizontal="center" vertical="center" wrapText="1"/>
    </xf>
    <xf numFmtId="166" fontId="21" fillId="0" borderId="1" xfId="1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164" fontId="21" fillId="0" borderId="0" xfId="2" applyNumberFormat="1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166" fontId="21" fillId="0" borderId="0" xfId="2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5" fillId="0" borderId="0" xfId="0" applyFont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26" fillId="8" borderId="12" xfId="3" applyNumberFormat="1" applyFont="1" applyFill="1" applyBorder="1" applyAlignment="1">
      <alignment horizontal="center" vertical="center"/>
    </xf>
    <xf numFmtId="164" fontId="26" fillId="8" borderId="1" xfId="3" applyNumberFormat="1" applyFont="1" applyFill="1" applyBorder="1" applyAlignment="1">
      <alignment horizontal="center" vertical="center"/>
    </xf>
    <xf numFmtId="164" fontId="26" fillId="8" borderId="13" xfId="3" applyNumberFormat="1" applyFont="1" applyFill="1" applyBorder="1" applyAlignment="1">
      <alignment horizontal="center" vertical="center"/>
    </xf>
    <xf numFmtId="164" fontId="26" fillId="8" borderId="4" xfId="3" applyNumberFormat="1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 wrapText="1"/>
    </xf>
    <xf numFmtId="167" fontId="26" fillId="8" borderId="12" xfId="3" applyNumberFormat="1" applyFont="1" applyFill="1" applyBorder="1" applyAlignment="1">
      <alignment horizontal="center" vertical="center"/>
    </xf>
    <xf numFmtId="167" fontId="26" fillId="8" borderId="1" xfId="3" applyNumberFormat="1" applyFont="1" applyFill="1" applyBorder="1" applyAlignment="1">
      <alignment horizontal="center" vertical="center"/>
    </xf>
    <xf numFmtId="167" fontId="26" fillId="8" borderId="13" xfId="3" applyNumberFormat="1" applyFont="1" applyFill="1" applyBorder="1" applyAlignment="1">
      <alignment horizontal="center" vertical="center"/>
    </xf>
    <xf numFmtId="167" fontId="26" fillId="8" borderId="3" xfId="3" applyNumberFormat="1" applyFont="1" applyFill="1" applyBorder="1" applyAlignment="1">
      <alignment horizontal="center" vertical="center"/>
    </xf>
    <xf numFmtId="166" fontId="26" fillId="8" borderId="4" xfId="3" applyNumberFormat="1" applyFont="1" applyFill="1" applyBorder="1" applyAlignment="1">
      <alignment horizontal="center" vertical="center"/>
    </xf>
    <xf numFmtId="166" fontId="26" fillId="8" borderId="1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64" fontId="29" fillId="0" borderId="0" xfId="2" applyNumberFormat="1" applyFont="1" applyBorder="1" applyAlignment="1">
      <alignment horizontal="center" vertical="center"/>
    </xf>
    <xf numFmtId="165" fontId="29" fillId="0" borderId="0" xfId="2" applyNumberFormat="1" applyFont="1" applyBorder="1" applyAlignment="1">
      <alignment horizontal="center" vertical="center"/>
    </xf>
    <xf numFmtId="166" fontId="30" fillId="0" borderId="0" xfId="1" applyNumberFormat="1" applyFont="1" applyBorder="1" applyAlignment="1">
      <alignment horizontal="right" vertical="top"/>
    </xf>
    <xf numFmtId="164" fontId="30" fillId="0" borderId="0" xfId="1" applyNumberFormat="1" applyFont="1" applyBorder="1" applyAlignment="1">
      <alignment horizontal="right" vertical="top"/>
    </xf>
    <xf numFmtId="0" fontId="31" fillId="0" borderId="0" xfId="4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 shrinkToFit="1"/>
    </xf>
    <xf numFmtId="10" fontId="20" fillId="0" borderId="1" xfId="7" applyNumberFormat="1" applyFont="1" applyBorder="1" applyAlignment="1">
      <alignment horizontal="center" vertical="center" wrapText="1" shrinkToFit="1"/>
    </xf>
    <xf numFmtId="49" fontId="21" fillId="0" borderId="1" xfId="1" applyNumberFormat="1" applyFont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11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 shrinkToFit="1"/>
    </xf>
    <xf numFmtId="0" fontId="24" fillId="9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33" fillId="0" borderId="1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10" fillId="2" borderId="0" xfId="0" applyFont="1" applyFill="1" applyAlignment="1">
      <alignment horizontal="left" vertical="center" wrapText="1" shrinkToFit="1"/>
    </xf>
  </cellXfs>
  <cellStyles count="8">
    <cellStyle name="Normal" xfId="0" builtinId="0"/>
    <cellStyle name="Normal 2" xfId="5"/>
    <cellStyle name="Normal 3" xfId="6"/>
    <cellStyle name="Normal_Global" xfId="1"/>
    <cellStyle name="Normal_Global_1" xfId="4"/>
    <cellStyle name="Normal_Hoja2" xfId="2"/>
    <cellStyle name="Normal_Hoja3" xfId="3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Global!$B$130:$B$131</c:f>
              <c:numCache>
                <c:formatCode>General</c:formatCode>
                <c:ptCount val="2"/>
                <c:pt idx="0">
                  <c:v>81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Global!$A$25:$D$27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f>Global!$E$25:$E$27</c:f>
              <c:numCache>
                <c:formatCode>General</c:formatCode>
                <c:ptCount val="3"/>
                <c:pt idx="0">
                  <c:v>31</c:v>
                </c:pt>
                <c:pt idx="1">
                  <c:v>29</c:v>
                </c:pt>
                <c:pt idx="2">
                  <c:v>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6504344"/>
        <c:axId val="556503952"/>
        <c:axId val="0"/>
      </c:bar3DChart>
      <c:catAx>
        <c:axId val="556504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56503952"/>
        <c:crosses val="autoZero"/>
        <c:auto val="1"/>
        <c:lblAlgn val="ctr"/>
        <c:lblOffset val="100"/>
        <c:noMultiLvlLbl val="0"/>
      </c:catAx>
      <c:valAx>
        <c:axId val="55650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5650434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Biología!$A$130:$A$131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Biología!$B$130:$B$131</c:f>
              <c:numCache>
                <c:formatCode>General</c:formatCode>
                <c:ptCount val="2"/>
                <c:pt idx="0">
                  <c:v>27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CCAmbientales!$A$130:$A$131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CCAmbientales!$B$130:$B$131</c:f>
              <c:numCache>
                <c:formatCode>General</c:formatCode>
                <c:ptCount val="2"/>
                <c:pt idx="0">
                  <c:v>27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Quimica!$A$130:$A$131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Quimica!$B$130:$B$131</c:f>
              <c:numCache>
                <c:formatCode>General</c:formatCode>
                <c:ptCount val="2"/>
                <c:pt idx="0">
                  <c:v>27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33354" y="267750"/>
          <a:ext cx="618601" cy="610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/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66;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Mayo-Junio 2017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recogidas:89/Nº encuestas necesarias:  66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89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/208 = 42,79%</a:t>
          </a:r>
          <a:endParaRPr lang="es-ES" sz="1100" b="1" i="0" u="none" baseline="0"/>
        </a:p>
      </xdr:txBody>
    </xdr:sp>
    <xdr:clientData/>
  </xdr:twoCellAnchor>
  <xdr:twoCellAnchor>
    <xdr:from>
      <xdr:col>9</xdr:col>
      <xdr:colOff>614905</xdr:colOff>
      <xdr:row>18</xdr:row>
      <xdr:rowOff>183748</xdr:rowOff>
    </xdr:from>
    <xdr:to>
      <xdr:col>19</xdr:col>
      <xdr:colOff>807816</xdr:colOff>
      <xdr:row>32</xdr:row>
      <xdr:rowOff>120570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11</xdr:row>
      <xdr:rowOff>127000</xdr:rowOff>
    </xdr:from>
    <xdr:to>
      <xdr:col>13</xdr:col>
      <xdr:colOff>269875</xdr:colOff>
      <xdr:row>17</xdr:row>
      <xdr:rowOff>269875</xdr:rowOff>
    </xdr:to>
    <xdr:sp macro="" textlink="">
      <xdr:nvSpPr>
        <xdr:cNvPr id="8" name="3 CuadroTexto"/>
        <xdr:cNvSpPr txBox="1"/>
      </xdr:nvSpPr>
      <xdr:spPr>
        <a:xfrm>
          <a:off x="968375" y="2730500"/>
          <a:ext cx="10652125" cy="2238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de Biología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 45 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Mayo-Junio 2017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recogidas:31/Nº encuestas necesarias: 45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31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/83= 37,35%</a:t>
          </a:r>
          <a:endParaRPr lang="es-ES" sz="11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12</xdr:row>
      <xdr:rowOff>-1</xdr:rowOff>
    </xdr:from>
    <xdr:to>
      <xdr:col>13</xdr:col>
      <xdr:colOff>373063</xdr:colOff>
      <xdr:row>19</xdr:row>
      <xdr:rowOff>119061</xdr:rowOff>
    </xdr:to>
    <xdr:sp macro="" textlink="">
      <xdr:nvSpPr>
        <xdr:cNvPr id="6" name="3 CuadroTexto"/>
        <xdr:cNvSpPr txBox="1"/>
      </xdr:nvSpPr>
      <xdr:spPr>
        <a:xfrm>
          <a:off x="1833563" y="2952749"/>
          <a:ext cx="9826625" cy="24526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Ciencias Ambientales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38;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Mayo -Junio 2017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29/Nº encuestas necesarias: 38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29/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63= 46,03%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97895</xdr:colOff>
      <xdr:row>16</xdr:row>
      <xdr:rowOff>330730</xdr:rowOff>
    </xdr:from>
    <xdr:to>
      <xdr:col>13</xdr:col>
      <xdr:colOff>435239</xdr:colOff>
      <xdr:row>25</xdr:row>
      <xdr:rowOff>105834</xdr:rowOff>
    </xdr:to>
    <xdr:sp macro="" textlink="">
      <xdr:nvSpPr>
        <xdr:cNvPr id="6" name="3 CuadroTexto"/>
        <xdr:cNvSpPr txBox="1"/>
      </xdr:nvSpPr>
      <xdr:spPr>
        <a:xfrm>
          <a:off x="1949978" y="4669897"/>
          <a:ext cx="9809428" cy="18071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Grado de Química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 38;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 -Junio 2017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29/Nº encuestas necesarias: 38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29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/62= 46,77%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AL131"/>
  <sheetViews>
    <sheetView tabSelected="1" view="pageBreakPreview" zoomScale="60" zoomScaleNormal="100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</cols>
  <sheetData>
    <row r="1" spans="1:38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8" ht="15.75" x14ac:dyDescent="0.25">
      <c r="A6" s="80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</row>
    <row r="7" spans="1:38" x14ac:dyDescent="0.25">
      <c r="A7" s="81" t="s">
        <v>89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</row>
    <row r="8" spans="1:38" ht="15.75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</row>
    <row r="9" spans="1:38" ht="27.75" customHeight="1" x14ac:dyDescent="0.25">
      <c r="A9" s="83" t="s">
        <v>90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</row>
    <row r="10" spans="1:38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27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27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27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85" t="s">
        <v>82</v>
      </c>
      <c r="B21" s="85"/>
      <c r="C21" s="85"/>
      <c r="D21" s="85"/>
      <c r="E21" s="8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86" t="s">
        <v>83</v>
      </c>
      <c r="B25" s="86"/>
      <c r="C25" s="86"/>
      <c r="D25" s="86"/>
      <c r="E25" s="54">
        <v>31</v>
      </c>
      <c r="F25" s="55">
        <f>E25/$E$28</f>
        <v>0.34831460674157305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86" t="s">
        <v>84</v>
      </c>
      <c r="B26" s="86"/>
      <c r="C26" s="86"/>
      <c r="D26" s="86"/>
      <c r="E26" s="54">
        <v>29</v>
      </c>
      <c r="F26" s="55">
        <f t="shared" ref="F26:F27" si="0">E26/$E$28</f>
        <v>0.3258426966292135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86" t="s">
        <v>85</v>
      </c>
      <c r="B27" s="86"/>
      <c r="C27" s="86"/>
      <c r="D27" s="86"/>
      <c r="E27" s="54">
        <v>29</v>
      </c>
      <c r="F27" s="55">
        <f t="shared" si="0"/>
        <v>0.3258426966292135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2"/>
      <c r="B28" s="2"/>
      <c r="C28" s="2"/>
      <c r="D28" s="2"/>
      <c r="E28" s="2">
        <f>SUM(E25:E27)</f>
        <v>89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40.5" customHeight="1" x14ac:dyDescent="0.25">
      <c r="A34" s="84" t="s">
        <v>1</v>
      </c>
      <c r="B34" s="84"/>
      <c r="C34" s="84"/>
      <c r="D34" s="84"/>
      <c r="E34" s="84"/>
      <c r="F34" s="84"/>
      <c r="G34" s="84"/>
      <c r="H34" s="84"/>
      <c r="I34" s="84"/>
      <c r="J34" s="8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8" x14ac:dyDescent="0.25">
      <c r="A35" s="2"/>
      <c r="B35" s="2"/>
      <c r="C35" s="87" t="s">
        <v>2</v>
      </c>
      <c r="D35" s="87"/>
      <c r="E35" s="87"/>
      <c r="F35" s="87"/>
      <c r="G35" s="87"/>
      <c r="H35" s="87"/>
      <c r="I35" s="87"/>
      <c r="J35" s="8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39.75" customHeight="1" x14ac:dyDescent="0.25">
      <c r="A36" s="2"/>
      <c r="B36" s="2"/>
      <c r="C36" s="87" t="s">
        <v>3</v>
      </c>
      <c r="D36" s="87"/>
      <c r="E36" s="87"/>
      <c r="F36" s="87"/>
      <c r="G36" s="87"/>
      <c r="H36" s="87"/>
      <c r="I36" s="87"/>
      <c r="J36" s="8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18" x14ac:dyDescent="0.25">
      <c r="A37" s="2"/>
      <c r="B37" s="2"/>
      <c r="C37" s="87" t="s">
        <v>4</v>
      </c>
      <c r="D37" s="87"/>
      <c r="E37" s="87"/>
      <c r="F37" s="87"/>
      <c r="G37" s="87"/>
      <c r="H37" s="87"/>
      <c r="I37" s="87"/>
      <c r="J37" s="8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ht="18" x14ac:dyDescent="0.25">
      <c r="C38" s="87" t="s">
        <v>5</v>
      </c>
      <c r="D38" s="87"/>
      <c r="E38" s="87"/>
      <c r="F38" s="87"/>
      <c r="G38" s="87"/>
      <c r="H38" s="87"/>
      <c r="I38" s="87"/>
      <c r="J38" s="87"/>
    </row>
    <row r="39" spans="1:38" x14ac:dyDescent="0.25">
      <c r="C39" s="3"/>
      <c r="D39" s="3"/>
      <c r="E39" s="3"/>
      <c r="F39" s="3"/>
      <c r="G39" s="3"/>
      <c r="H39" s="3"/>
      <c r="I39" s="3"/>
      <c r="J39" s="3"/>
    </row>
    <row r="40" spans="1:38" x14ac:dyDescent="0.25">
      <c r="C40" s="3"/>
      <c r="D40" s="3"/>
      <c r="E40" s="3"/>
      <c r="F40" s="3"/>
      <c r="G40" s="3"/>
      <c r="H40" s="3"/>
      <c r="I40" s="3"/>
      <c r="J40" s="3"/>
    </row>
    <row r="41" spans="1:38" s="5" customFormat="1" ht="20.25" x14ac:dyDescent="0.25">
      <c r="A41" s="88" t="s">
        <v>6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x14ac:dyDescent="0.25">
      <c r="C42" s="3"/>
      <c r="D42" s="3"/>
      <c r="E42" s="3"/>
      <c r="F42" s="3"/>
      <c r="G42" s="3"/>
      <c r="H42" s="3"/>
      <c r="I42" s="3"/>
      <c r="J42" s="3"/>
    </row>
    <row r="43" spans="1:38" ht="18.75" x14ac:dyDescent="0.3">
      <c r="A43" s="6">
        <v>1</v>
      </c>
      <c r="B43" s="76" t="s">
        <v>7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8"/>
    </row>
    <row r="44" spans="1:38" ht="18.75" x14ac:dyDescent="0.3">
      <c r="A44" s="7"/>
      <c r="B44" s="8"/>
      <c r="C44" s="3"/>
      <c r="D44" s="3"/>
      <c r="E44" s="3"/>
      <c r="F44" s="3"/>
      <c r="G44" s="3"/>
      <c r="H44" s="3"/>
      <c r="I44" s="3"/>
      <c r="J44" s="3"/>
    </row>
    <row r="45" spans="1:38" ht="18.75" x14ac:dyDescent="0.3">
      <c r="A45" s="7"/>
      <c r="B45" s="8"/>
      <c r="C45" s="3"/>
      <c r="D45" s="3"/>
      <c r="E45" s="3"/>
      <c r="F45" s="3"/>
      <c r="G45" s="3"/>
      <c r="H45" s="3"/>
      <c r="I45" s="3"/>
      <c r="J45" s="3"/>
    </row>
    <row r="46" spans="1:38" ht="18.75" x14ac:dyDescent="0.3">
      <c r="A46" s="7"/>
      <c r="B46" s="8"/>
      <c r="C46" s="3"/>
      <c r="D46" s="3"/>
      <c r="E46" s="3"/>
      <c r="F46" s="3"/>
      <c r="G46" s="3"/>
      <c r="H46" s="3"/>
      <c r="I46" s="3"/>
      <c r="J46" s="3"/>
    </row>
    <row r="47" spans="1:38" ht="18.75" x14ac:dyDescent="0.3">
      <c r="A47" s="7"/>
      <c r="B47" s="8"/>
      <c r="C47" s="3"/>
      <c r="D47" s="3"/>
      <c r="E47" s="3"/>
      <c r="F47" s="3"/>
      <c r="G47" s="3"/>
      <c r="H47" s="3"/>
      <c r="I47" s="3"/>
      <c r="J47" s="3"/>
    </row>
    <row r="48" spans="1:38" ht="18.75" x14ac:dyDescent="0.3">
      <c r="A48" s="7"/>
      <c r="B48" s="8"/>
      <c r="C48" s="3"/>
      <c r="D48" s="3"/>
      <c r="E48" s="3"/>
      <c r="F48" s="3"/>
      <c r="G48" s="3"/>
      <c r="H48" s="3"/>
      <c r="I48" s="3"/>
      <c r="J48" s="3"/>
    </row>
    <row r="49" spans="1:38" ht="18.75" x14ac:dyDescent="0.3">
      <c r="A49" s="7"/>
      <c r="B49" s="8"/>
      <c r="C49" s="3"/>
      <c r="D49" s="3"/>
      <c r="E49" s="3"/>
      <c r="F49" s="3"/>
      <c r="G49" s="3"/>
      <c r="H49" s="3"/>
      <c r="I49" s="3"/>
      <c r="J49" s="3"/>
    </row>
    <row r="50" spans="1:38" x14ac:dyDescent="0.25">
      <c r="C50" s="3"/>
      <c r="D50" s="3"/>
      <c r="E50" s="3"/>
      <c r="F50" s="3"/>
      <c r="G50" s="3"/>
      <c r="H50" s="3"/>
      <c r="I50" s="3"/>
      <c r="J50" s="3"/>
    </row>
    <row r="51" spans="1:38" ht="18.75" x14ac:dyDescent="0.3">
      <c r="B51" s="9"/>
      <c r="C51" s="3"/>
      <c r="D51" s="3"/>
      <c r="E51" s="3"/>
      <c r="F51" s="3"/>
      <c r="G51" s="3"/>
      <c r="H51" s="3"/>
      <c r="I51" s="3"/>
      <c r="J51" s="3"/>
    </row>
    <row r="52" spans="1:38" x14ac:dyDescent="0.25">
      <c r="C52" s="3"/>
      <c r="D52" s="3"/>
      <c r="E52" s="3"/>
      <c r="F52" s="3"/>
      <c r="G52" s="3"/>
      <c r="H52" s="3"/>
      <c r="I52" s="3"/>
      <c r="J52" s="3"/>
    </row>
    <row r="53" spans="1:38" ht="15" customHeight="1" x14ac:dyDescent="0.25">
      <c r="V53" s="68" t="s">
        <v>8</v>
      </c>
      <c r="W53" s="68"/>
      <c r="X53" s="68"/>
      <c r="Y53" s="68"/>
      <c r="Z53" s="68"/>
      <c r="AA53" s="68"/>
      <c r="AC53" s="68" t="s">
        <v>9</v>
      </c>
      <c r="AD53" s="68"/>
      <c r="AE53" s="68"/>
      <c r="AF53" s="68"/>
      <c r="AG53" s="68"/>
      <c r="AH53" s="68"/>
      <c r="AI53" s="69" t="s">
        <v>10</v>
      </c>
      <c r="AJ53" s="69"/>
      <c r="AK53" s="69"/>
      <c r="AL53" s="69"/>
    </row>
    <row r="54" spans="1:38" ht="15.75" thickBot="1" x14ac:dyDescent="0.3">
      <c r="V54" s="68"/>
      <c r="W54" s="68"/>
      <c r="X54" s="68"/>
      <c r="Y54" s="68"/>
      <c r="Z54" s="68"/>
      <c r="AA54" s="68"/>
      <c r="AC54" s="68"/>
      <c r="AD54" s="68"/>
      <c r="AE54" s="68"/>
      <c r="AF54" s="68"/>
      <c r="AG54" s="68"/>
      <c r="AH54" s="68"/>
      <c r="AI54" s="69"/>
      <c r="AJ54" s="69"/>
      <c r="AK54" s="69"/>
      <c r="AL54" s="69"/>
    </row>
    <row r="55" spans="1:38" s="17" customFormat="1" ht="18.75" x14ac:dyDescent="0.25">
      <c r="A55" s="10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</row>
    <row r="56" spans="1:38" s="18" customFormat="1" ht="18.75" x14ac:dyDescent="0.25">
      <c r="A56" s="74" t="s">
        <v>17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6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</row>
    <row r="57" spans="1:38" s="18" customFormat="1" ht="18.75" customHeight="1" x14ac:dyDescent="0.25">
      <c r="A57" s="19">
        <v>2</v>
      </c>
      <c r="B57" s="60" t="s">
        <v>18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1"/>
      <c r="V57" s="20">
        <v>0</v>
      </c>
      <c r="W57" s="20">
        <v>1</v>
      </c>
      <c r="X57" s="20">
        <v>10</v>
      </c>
      <c r="Y57" s="20">
        <v>28</v>
      </c>
      <c r="Z57" s="20">
        <v>39</v>
      </c>
      <c r="AA57" s="20">
        <v>1</v>
      </c>
      <c r="AB57" s="21">
        <v>79</v>
      </c>
      <c r="AC57" s="22">
        <f>V57/$AB57</f>
        <v>0</v>
      </c>
      <c r="AD57" s="22">
        <f t="shared" ref="AD57:AH66" si="1">W57/$AB57</f>
        <v>1.2658227848101266E-2</v>
      </c>
      <c r="AE57" s="22">
        <f t="shared" si="1"/>
        <v>0.12658227848101267</v>
      </c>
      <c r="AF57" s="22">
        <f t="shared" si="1"/>
        <v>0.35443037974683544</v>
      </c>
      <c r="AG57" s="22">
        <f t="shared" si="1"/>
        <v>0.49367088607594939</v>
      </c>
      <c r="AH57" s="22">
        <f t="shared" si="1"/>
        <v>1.2658227848101266E-2</v>
      </c>
      <c r="AI57" s="23">
        <v>4.3461538461538476</v>
      </c>
      <c r="AJ57" s="23">
        <v>0.75294957794866146</v>
      </c>
      <c r="AK57" s="20">
        <v>4.5</v>
      </c>
      <c r="AL57" s="20">
        <v>5</v>
      </c>
    </row>
    <row r="58" spans="1:38" s="18" customFormat="1" ht="18.75" customHeight="1" x14ac:dyDescent="0.25">
      <c r="A58" s="19">
        <v>3</v>
      </c>
      <c r="B58" s="60" t="s">
        <v>19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1"/>
      <c r="V58" s="20">
        <v>0</v>
      </c>
      <c r="W58" s="20">
        <v>1</v>
      </c>
      <c r="X58" s="20">
        <v>12</v>
      </c>
      <c r="Y58" s="20">
        <v>29</v>
      </c>
      <c r="Z58" s="20">
        <v>35</v>
      </c>
      <c r="AA58" s="20">
        <v>2</v>
      </c>
      <c r="AB58" s="21">
        <v>79</v>
      </c>
      <c r="AC58" s="22">
        <f t="shared" ref="AC58:AC66" si="2">V58/$AB58</f>
        <v>0</v>
      </c>
      <c r="AD58" s="22">
        <f t="shared" si="1"/>
        <v>1.2658227848101266E-2</v>
      </c>
      <c r="AE58" s="22">
        <f t="shared" si="1"/>
        <v>0.15189873417721519</v>
      </c>
      <c r="AF58" s="22">
        <f t="shared" si="1"/>
        <v>0.36708860759493672</v>
      </c>
      <c r="AG58" s="22">
        <f t="shared" si="1"/>
        <v>0.44303797468354428</v>
      </c>
      <c r="AH58" s="22">
        <f t="shared" si="1"/>
        <v>2.5316455696202531E-2</v>
      </c>
      <c r="AI58" s="23">
        <v>4.2727272727272716</v>
      </c>
      <c r="AJ58" s="23">
        <v>0.77181201072819905</v>
      </c>
      <c r="AK58" s="20">
        <v>4</v>
      </c>
      <c r="AL58" s="20">
        <v>5</v>
      </c>
    </row>
    <row r="59" spans="1:38" s="18" customFormat="1" ht="18" customHeight="1" x14ac:dyDescent="0.25">
      <c r="A59" s="19">
        <v>4</v>
      </c>
      <c r="B59" s="60" t="s">
        <v>86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1"/>
      <c r="V59" s="20">
        <v>1</v>
      </c>
      <c r="W59" s="20">
        <v>10</v>
      </c>
      <c r="X59" s="20">
        <v>16</v>
      </c>
      <c r="Y59" s="20">
        <v>27</v>
      </c>
      <c r="Z59" s="20">
        <v>30</v>
      </c>
      <c r="AA59" s="20">
        <v>3</v>
      </c>
      <c r="AB59" s="21">
        <v>87</v>
      </c>
      <c r="AC59" s="22">
        <f t="shared" si="2"/>
        <v>1.1494252873563218E-2</v>
      </c>
      <c r="AD59" s="22">
        <f t="shared" si="1"/>
        <v>0.11494252873563218</v>
      </c>
      <c r="AE59" s="22">
        <f t="shared" si="1"/>
        <v>0.18390804597701149</v>
      </c>
      <c r="AF59" s="22">
        <f t="shared" si="1"/>
        <v>0.31034482758620691</v>
      </c>
      <c r="AG59" s="22">
        <f t="shared" si="1"/>
        <v>0.34482758620689657</v>
      </c>
      <c r="AH59" s="22">
        <f t="shared" si="1"/>
        <v>3.4482758620689655E-2</v>
      </c>
      <c r="AI59" s="23">
        <v>3.8928571428571415</v>
      </c>
      <c r="AJ59" s="23">
        <v>1.0644061316437885</v>
      </c>
      <c r="AK59" s="20">
        <v>4</v>
      </c>
      <c r="AL59" s="20">
        <v>5</v>
      </c>
    </row>
    <row r="60" spans="1:38" s="17" customFormat="1" ht="18" customHeight="1" x14ac:dyDescent="0.25">
      <c r="A60" s="19">
        <v>5</v>
      </c>
      <c r="B60" s="60" t="s">
        <v>87</v>
      </c>
      <c r="C60" s="60" t="s">
        <v>20</v>
      </c>
      <c r="D60" s="60" t="s">
        <v>20</v>
      </c>
      <c r="E60" s="60" t="s">
        <v>20</v>
      </c>
      <c r="F60" s="60" t="s">
        <v>20</v>
      </c>
      <c r="G60" s="60" t="s">
        <v>20</v>
      </c>
      <c r="H60" s="60" t="s">
        <v>20</v>
      </c>
      <c r="I60" s="60" t="s">
        <v>20</v>
      </c>
      <c r="J60" s="60" t="s">
        <v>20</v>
      </c>
      <c r="K60" s="60" t="s">
        <v>20</v>
      </c>
      <c r="L60" s="60" t="s">
        <v>20</v>
      </c>
      <c r="M60" s="60" t="s">
        <v>20</v>
      </c>
      <c r="N60" s="60" t="s">
        <v>20</v>
      </c>
      <c r="O60" s="60" t="s">
        <v>20</v>
      </c>
      <c r="P60" s="60" t="s">
        <v>20</v>
      </c>
      <c r="Q60" s="60" t="s">
        <v>20</v>
      </c>
      <c r="R60" s="60" t="s">
        <v>20</v>
      </c>
      <c r="S60" s="60" t="s">
        <v>20</v>
      </c>
      <c r="T60" s="60" t="s">
        <v>20</v>
      </c>
      <c r="U60" s="61" t="s">
        <v>20</v>
      </c>
      <c r="V60" s="20">
        <v>3</v>
      </c>
      <c r="W60" s="20">
        <v>3</v>
      </c>
      <c r="X60" s="20">
        <v>4</v>
      </c>
      <c r="Y60" s="20">
        <v>8</v>
      </c>
      <c r="Z60" s="20">
        <v>69</v>
      </c>
      <c r="AA60" s="20">
        <v>0</v>
      </c>
      <c r="AB60" s="21">
        <v>87</v>
      </c>
      <c r="AC60" s="22">
        <f t="shared" si="2"/>
        <v>3.4482758620689655E-2</v>
      </c>
      <c r="AD60" s="22">
        <f t="shared" si="1"/>
        <v>3.4482758620689655E-2</v>
      </c>
      <c r="AE60" s="22">
        <f t="shared" si="1"/>
        <v>4.5977011494252873E-2</v>
      </c>
      <c r="AF60" s="22">
        <f t="shared" si="1"/>
        <v>9.1954022988505746E-2</v>
      </c>
      <c r="AG60" s="22">
        <f t="shared" si="1"/>
        <v>0.7931034482758621</v>
      </c>
      <c r="AH60" s="22">
        <f t="shared" si="1"/>
        <v>0</v>
      </c>
      <c r="AI60" s="23">
        <v>4.5747126436781596</v>
      </c>
      <c r="AJ60" s="23">
        <v>0.98396662719979</v>
      </c>
      <c r="AK60" s="20">
        <v>5</v>
      </c>
      <c r="AL60" s="20">
        <v>5</v>
      </c>
    </row>
    <row r="61" spans="1:38" s="17" customFormat="1" ht="18" customHeight="1" x14ac:dyDescent="0.25">
      <c r="A61" s="19">
        <v>6</v>
      </c>
      <c r="B61" s="60" t="s">
        <v>88</v>
      </c>
      <c r="C61" s="60" t="s">
        <v>21</v>
      </c>
      <c r="D61" s="60" t="s">
        <v>21</v>
      </c>
      <c r="E61" s="60" t="s">
        <v>21</v>
      </c>
      <c r="F61" s="60" t="s">
        <v>21</v>
      </c>
      <c r="G61" s="60" t="s">
        <v>21</v>
      </c>
      <c r="H61" s="60" t="s">
        <v>21</v>
      </c>
      <c r="I61" s="60" t="s">
        <v>21</v>
      </c>
      <c r="J61" s="60" t="s">
        <v>21</v>
      </c>
      <c r="K61" s="60" t="s">
        <v>21</v>
      </c>
      <c r="L61" s="60" t="s">
        <v>21</v>
      </c>
      <c r="M61" s="60" t="s">
        <v>21</v>
      </c>
      <c r="N61" s="60" t="s">
        <v>21</v>
      </c>
      <c r="O61" s="60" t="s">
        <v>21</v>
      </c>
      <c r="P61" s="60" t="s">
        <v>21</v>
      </c>
      <c r="Q61" s="60" t="s">
        <v>21</v>
      </c>
      <c r="R61" s="60" t="s">
        <v>21</v>
      </c>
      <c r="S61" s="60" t="s">
        <v>21</v>
      </c>
      <c r="T61" s="60" t="s">
        <v>21</v>
      </c>
      <c r="U61" s="61" t="s">
        <v>21</v>
      </c>
      <c r="V61" s="20">
        <v>0</v>
      </c>
      <c r="W61" s="20">
        <v>3</v>
      </c>
      <c r="X61" s="20">
        <v>8</v>
      </c>
      <c r="Y61" s="20">
        <v>19</v>
      </c>
      <c r="Z61" s="20">
        <v>55</v>
      </c>
      <c r="AA61" s="20">
        <v>1</v>
      </c>
      <c r="AB61" s="21">
        <v>86</v>
      </c>
      <c r="AC61" s="22">
        <f t="shared" si="2"/>
        <v>0</v>
      </c>
      <c r="AD61" s="22">
        <f t="shared" si="1"/>
        <v>3.4883720930232558E-2</v>
      </c>
      <c r="AE61" s="22">
        <f t="shared" si="1"/>
        <v>9.3023255813953487E-2</v>
      </c>
      <c r="AF61" s="22">
        <f t="shared" si="1"/>
        <v>0.22093023255813954</v>
      </c>
      <c r="AG61" s="22">
        <f t="shared" si="1"/>
        <v>0.63953488372093026</v>
      </c>
      <c r="AH61" s="22">
        <f t="shared" si="1"/>
        <v>1.1627906976744186E-2</v>
      </c>
      <c r="AI61" s="23">
        <v>4.4823529411764715</v>
      </c>
      <c r="AJ61" s="23">
        <v>0.81081623638631894</v>
      </c>
      <c r="AK61" s="20">
        <v>5</v>
      </c>
      <c r="AL61" s="20">
        <v>5</v>
      </c>
    </row>
    <row r="62" spans="1:38" s="17" customFormat="1" ht="18" customHeight="1" x14ac:dyDescent="0.25">
      <c r="A62" s="19">
        <v>7</v>
      </c>
      <c r="B62" s="60" t="s">
        <v>22</v>
      </c>
      <c r="C62" s="60" t="s">
        <v>23</v>
      </c>
      <c r="D62" s="60" t="s">
        <v>23</v>
      </c>
      <c r="E62" s="60" t="s">
        <v>23</v>
      </c>
      <c r="F62" s="60" t="s">
        <v>23</v>
      </c>
      <c r="G62" s="60" t="s">
        <v>23</v>
      </c>
      <c r="H62" s="60" t="s">
        <v>23</v>
      </c>
      <c r="I62" s="60" t="s">
        <v>23</v>
      </c>
      <c r="J62" s="60" t="s">
        <v>23</v>
      </c>
      <c r="K62" s="60" t="s">
        <v>23</v>
      </c>
      <c r="L62" s="60" t="s">
        <v>23</v>
      </c>
      <c r="M62" s="60" t="s">
        <v>23</v>
      </c>
      <c r="N62" s="60" t="s">
        <v>23</v>
      </c>
      <c r="O62" s="60" t="s">
        <v>23</v>
      </c>
      <c r="P62" s="60" t="s">
        <v>23</v>
      </c>
      <c r="Q62" s="60" t="s">
        <v>23</v>
      </c>
      <c r="R62" s="60" t="s">
        <v>23</v>
      </c>
      <c r="S62" s="60" t="s">
        <v>23</v>
      </c>
      <c r="T62" s="60" t="s">
        <v>23</v>
      </c>
      <c r="U62" s="61" t="s">
        <v>23</v>
      </c>
      <c r="V62" s="20">
        <v>0</v>
      </c>
      <c r="W62" s="20">
        <v>2</v>
      </c>
      <c r="X62" s="20">
        <v>7</v>
      </c>
      <c r="Y62" s="20">
        <v>17</v>
      </c>
      <c r="Z62" s="20">
        <v>57</v>
      </c>
      <c r="AA62" s="20">
        <v>3</v>
      </c>
      <c r="AB62" s="21">
        <v>86</v>
      </c>
      <c r="AC62" s="22">
        <f t="shared" si="2"/>
        <v>0</v>
      </c>
      <c r="AD62" s="22">
        <f t="shared" si="1"/>
        <v>2.3255813953488372E-2</v>
      </c>
      <c r="AE62" s="22">
        <f t="shared" si="1"/>
        <v>8.1395348837209308E-2</v>
      </c>
      <c r="AF62" s="22">
        <f t="shared" si="1"/>
        <v>0.19767441860465115</v>
      </c>
      <c r="AG62" s="22">
        <f t="shared" si="1"/>
        <v>0.66279069767441856</v>
      </c>
      <c r="AH62" s="22">
        <f t="shared" si="1"/>
        <v>3.4883720930232558E-2</v>
      </c>
      <c r="AI62" s="23">
        <v>4.5542168674698811</v>
      </c>
      <c r="AJ62" s="23">
        <v>0.7530913857705287</v>
      </c>
      <c r="AK62" s="20">
        <v>5</v>
      </c>
      <c r="AL62" s="20">
        <v>5</v>
      </c>
    </row>
    <row r="63" spans="1:38" s="17" customFormat="1" ht="18" customHeight="1" x14ac:dyDescent="0.25">
      <c r="A63" s="19">
        <v>8</v>
      </c>
      <c r="B63" s="60" t="s">
        <v>24</v>
      </c>
      <c r="C63" s="60" t="s">
        <v>25</v>
      </c>
      <c r="D63" s="60" t="s">
        <v>25</v>
      </c>
      <c r="E63" s="60" t="s">
        <v>25</v>
      </c>
      <c r="F63" s="60" t="s">
        <v>25</v>
      </c>
      <c r="G63" s="60" t="s">
        <v>25</v>
      </c>
      <c r="H63" s="60" t="s">
        <v>25</v>
      </c>
      <c r="I63" s="60" t="s">
        <v>25</v>
      </c>
      <c r="J63" s="60" t="s">
        <v>25</v>
      </c>
      <c r="K63" s="60" t="s">
        <v>25</v>
      </c>
      <c r="L63" s="60" t="s">
        <v>25</v>
      </c>
      <c r="M63" s="60" t="s">
        <v>25</v>
      </c>
      <c r="N63" s="60" t="s">
        <v>25</v>
      </c>
      <c r="O63" s="60" t="s">
        <v>25</v>
      </c>
      <c r="P63" s="60" t="s">
        <v>25</v>
      </c>
      <c r="Q63" s="60" t="s">
        <v>25</v>
      </c>
      <c r="R63" s="60" t="s">
        <v>25</v>
      </c>
      <c r="S63" s="60" t="s">
        <v>25</v>
      </c>
      <c r="T63" s="60" t="s">
        <v>25</v>
      </c>
      <c r="U63" s="61" t="s">
        <v>25</v>
      </c>
      <c r="V63" s="20">
        <v>0</v>
      </c>
      <c r="W63" s="20">
        <v>6</v>
      </c>
      <c r="X63" s="20">
        <v>15</v>
      </c>
      <c r="Y63" s="20">
        <v>20</v>
      </c>
      <c r="Z63" s="20">
        <v>43</v>
      </c>
      <c r="AA63" s="20">
        <v>2</v>
      </c>
      <c r="AB63" s="21">
        <v>86</v>
      </c>
      <c r="AC63" s="22">
        <f t="shared" si="2"/>
        <v>0</v>
      </c>
      <c r="AD63" s="22">
        <f t="shared" si="1"/>
        <v>6.9767441860465115E-2</v>
      </c>
      <c r="AE63" s="22">
        <f t="shared" si="1"/>
        <v>0.1744186046511628</v>
      </c>
      <c r="AF63" s="22">
        <f t="shared" si="1"/>
        <v>0.23255813953488372</v>
      </c>
      <c r="AG63" s="22">
        <f t="shared" si="1"/>
        <v>0.5</v>
      </c>
      <c r="AH63" s="22">
        <f t="shared" si="1"/>
        <v>2.3255813953488372E-2</v>
      </c>
      <c r="AI63" s="23">
        <v>4.1904761904761907</v>
      </c>
      <c r="AJ63" s="23">
        <v>0.97531200415578456</v>
      </c>
      <c r="AK63" s="20">
        <v>5</v>
      </c>
      <c r="AL63" s="20">
        <v>5</v>
      </c>
    </row>
    <row r="64" spans="1:38" s="17" customFormat="1" ht="18" customHeight="1" x14ac:dyDescent="0.25">
      <c r="A64" s="19">
        <v>9</v>
      </c>
      <c r="B64" s="60" t="s">
        <v>26</v>
      </c>
      <c r="C64" s="60" t="s">
        <v>27</v>
      </c>
      <c r="D64" s="60" t="s">
        <v>27</v>
      </c>
      <c r="E64" s="60" t="s">
        <v>27</v>
      </c>
      <c r="F64" s="60" t="s">
        <v>27</v>
      </c>
      <c r="G64" s="60" t="s">
        <v>27</v>
      </c>
      <c r="H64" s="60" t="s">
        <v>27</v>
      </c>
      <c r="I64" s="60" t="s">
        <v>27</v>
      </c>
      <c r="J64" s="60" t="s">
        <v>27</v>
      </c>
      <c r="K64" s="60" t="s">
        <v>27</v>
      </c>
      <c r="L64" s="60" t="s">
        <v>27</v>
      </c>
      <c r="M64" s="60" t="s">
        <v>27</v>
      </c>
      <c r="N64" s="60" t="s">
        <v>27</v>
      </c>
      <c r="O64" s="60" t="s">
        <v>27</v>
      </c>
      <c r="P64" s="60" t="s">
        <v>27</v>
      </c>
      <c r="Q64" s="60" t="s">
        <v>27</v>
      </c>
      <c r="R64" s="60" t="s">
        <v>27</v>
      </c>
      <c r="S64" s="60" t="s">
        <v>27</v>
      </c>
      <c r="T64" s="60" t="s">
        <v>27</v>
      </c>
      <c r="U64" s="61" t="s">
        <v>27</v>
      </c>
      <c r="V64" s="20">
        <v>1</v>
      </c>
      <c r="W64" s="20">
        <v>8</v>
      </c>
      <c r="X64" s="20">
        <v>15</v>
      </c>
      <c r="Y64" s="20">
        <v>26</v>
      </c>
      <c r="Z64" s="20">
        <v>35</v>
      </c>
      <c r="AA64" s="20">
        <v>1</v>
      </c>
      <c r="AB64" s="21">
        <v>86</v>
      </c>
      <c r="AC64" s="22">
        <f t="shared" si="2"/>
        <v>1.1627906976744186E-2</v>
      </c>
      <c r="AD64" s="22">
        <f t="shared" si="1"/>
        <v>9.3023255813953487E-2</v>
      </c>
      <c r="AE64" s="22">
        <f t="shared" si="1"/>
        <v>0.1744186046511628</v>
      </c>
      <c r="AF64" s="22">
        <f t="shared" si="1"/>
        <v>0.30232558139534882</v>
      </c>
      <c r="AG64" s="22">
        <f t="shared" si="1"/>
        <v>0.40697674418604651</v>
      </c>
      <c r="AH64" s="22">
        <f t="shared" si="1"/>
        <v>1.1627906976744186E-2</v>
      </c>
      <c r="AI64" s="23">
        <v>4.0117647058823547</v>
      </c>
      <c r="AJ64" s="23">
        <v>1.0407657168214777</v>
      </c>
      <c r="AK64" s="20">
        <v>4</v>
      </c>
      <c r="AL64" s="20">
        <v>5</v>
      </c>
    </row>
    <row r="65" spans="1:38" s="17" customFormat="1" ht="18" customHeight="1" x14ac:dyDescent="0.25">
      <c r="A65" s="19">
        <v>10</v>
      </c>
      <c r="B65" s="60" t="s">
        <v>28</v>
      </c>
      <c r="C65" s="60" t="s">
        <v>29</v>
      </c>
      <c r="D65" s="60" t="s">
        <v>29</v>
      </c>
      <c r="E65" s="60" t="s">
        <v>29</v>
      </c>
      <c r="F65" s="60" t="s">
        <v>29</v>
      </c>
      <c r="G65" s="60" t="s">
        <v>29</v>
      </c>
      <c r="H65" s="60" t="s">
        <v>29</v>
      </c>
      <c r="I65" s="60" t="s">
        <v>29</v>
      </c>
      <c r="J65" s="60" t="s">
        <v>29</v>
      </c>
      <c r="K65" s="60" t="s">
        <v>29</v>
      </c>
      <c r="L65" s="60" t="s">
        <v>29</v>
      </c>
      <c r="M65" s="60" t="s">
        <v>29</v>
      </c>
      <c r="N65" s="60" t="s">
        <v>29</v>
      </c>
      <c r="O65" s="60" t="s">
        <v>29</v>
      </c>
      <c r="P65" s="60" t="s">
        <v>29</v>
      </c>
      <c r="Q65" s="60" t="s">
        <v>29</v>
      </c>
      <c r="R65" s="60" t="s">
        <v>29</v>
      </c>
      <c r="S65" s="60" t="s">
        <v>29</v>
      </c>
      <c r="T65" s="60" t="s">
        <v>29</v>
      </c>
      <c r="U65" s="61" t="s">
        <v>29</v>
      </c>
      <c r="V65" s="20">
        <v>0</v>
      </c>
      <c r="W65" s="20">
        <v>0</v>
      </c>
      <c r="X65" s="20">
        <v>5</v>
      </c>
      <c r="Y65" s="20">
        <v>22</v>
      </c>
      <c r="Z65" s="20">
        <v>59</v>
      </c>
      <c r="AA65" s="20">
        <v>0</v>
      </c>
      <c r="AB65" s="21">
        <v>86</v>
      </c>
      <c r="AC65" s="22">
        <f t="shared" si="2"/>
        <v>0</v>
      </c>
      <c r="AD65" s="22">
        <f t="shared" si="1"/>
        <v>0</v>
      </c>
      <c r="AE65" s="22">
        <f t="shared" si="1"/>
        <v>5.8139534883720929E-2</v>
      </c>
      <c r="AF65" s="22">
        <f t="shared" si="1"/>
        <v>0.2558139534883721</v>
      </c>
      <c r="AG65" s="22">
        <f t="shared" si="1"/>
        <v>0.68604651162790697</v>
      </c>
      <c r="AH65" s="22">
        <f t="shared" si="1"/>
        <v>0</v>
      </c>
      <c r="AI65" s="23">
        <v>4.6279069767441863</v>
      </c>
      <c r="AJ65" s="23">
        <v>0.59500888036688848</v>
      </c>
      <c r="AK65" s="20">
        <v>5</v>
      </c>
      <c r="AL65" s="20">
        <v>5</v>
      </c>
    </row>
    <row r="66" spans="1:38" s="17" customFormat="1" ht="18" customHeight="1" x14ac:dyDescent="0.25">
      <c r="A66" s="19">
        <v>11</v>
      </c>
      <c r="B66" s="60" t="s">
        <v>30</v>
      </c>
      <c r="C66" s="60" t="s">
        <v>31</v>
      </c>
      <c r="D66" s="60" t="s">
        <v>31</v>
      </c>
      <c r="E66" s="60" t="s">
        <v>31</v>
      </c>
      <c r="F66" s="60" t="s">
        <v>31</v>
      </c>
      <c r="G66" s="60" t="s">
        <v>31</v>
      </c>
      <c r="H66" s="60" t="s">
        <v>31</v>
      </c>
      <c r="I66" s="60" t="s">
        <v>31</v>
      </c>
      <c r="J66" s="60" t="s">
        <v>31</v>
      </c>
      <c r="K66" s="60" t="s">
        <v>31</v>
      </c>
      <c r="L66" s="60" t="s">
        <v>31</v>
      </c>
      <c r="M66" s="60" t="s">
        <v>31</v>
      </c>
      <c r="N66" s="60" t="s">
        <v>31</v>
      </c>
      <c r="O66" s="60" t="s">
        <v>31</v>
      </c>
      <c r="P66" s="60" t="s">
        <v>31</v>
      </c>
      <c r="Q66" s="60" t="s">
        <v>31</v>
      </c>
      <c r="R66" s="60" t="s">
        <v>31</v>
      </c>
      <c r="S66" s="60" t="s">
        <v>31</v>
      </c>
      <c r="T66" s="60" t="s">
        <v>31</v>
      </c>
      <c r="U66" s="61" t="s">
        <v>31</v>
      </c>
      <c r="V66" s="20">
        <v>2</v>
      </c>
      <c r="W66" s="20">
        <v>2</v>
      </c>
      <c r="X66" s="20">
        <v>8</v>
      </c>
      <c r="Y66" s="20">
        <v>21</v>
      </c>
      <c r="Z66" s="20">
        <v>49</v>
      </c>
      <c r="AA66" s="20">
        <v>4</v>
      </c>
      <c r="AB66" s="21">
        <v>86</v>
      </c>
      <c r="AC66" s="22">
        <f t="shared" si="2"/>
        <v>2.3255813953488372E-2</v>
      </c>
      <c r="AD66" s="22">
        <f t="shared" si="1"/>
        <v>2.3255813953488372E-2</v>
      </c>
      <c r="AE66" s="22">
        <f t="shared" si="1"/>
        <v>9.3023255813953487E-2</v>
      </c>
      <c r="AF66" s="22">
        <f t="shared" si="1"/>
        <v>0.2441860465116279</v>
      </c>
      <c r="AG66" s="22">
        <f t="shared" si="1"/>
        <v>0.56976744186046513</v>
      </c>
      <c r="AH66" s="22">
        <f t="shared" si="1"/>
        <v>4.6511627906976744E-2</v>
      </c>
      <c r="AI66" s="23">
        <v>4.3780487804878057</v>
      </c>
      <c r="AJ66" s="23">
        <v>0.93808636184652272</v>
      </c>
      <c r="AK66" s="20">
        <v>5</v>
      </c>
      <c r="AL66" s="20">
        <v>5</v>
      </c>
    </row>
    <row r="67" spans="1:38" s="18" customFormat="1" ht="18.75" x14ac:dyDescent="0.25">
      <c r="A67" s="74" t="s">
        <v>32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6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</row>
    <row r="68" spans="1:38" s="17" customFormat="1" ht="18" customHeight="1" x14ac:dyDescent="0.25">
      <c r="A68" s="19">
        <v>12</v>
      </c>
      <c r="B68" s="60" t="s">
        <v>33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  <c r="V68" s="20">
        <v>0</v>
      </c>
      <c r="W68" s="20">
        <v>3</v>
      </c>
      <c r="X68" s="20">
        <v>0</v>
      </c>
      <c r="Y68" s="20">
        <v>35</v>
      </c>
      <c r="Z68" s="20">
        <v>48</v>
      </c>
      <c r="AA68" s="20">
        <v>0</v>
      </c>
      <c r="AB68" s="21">
        <v>86</v>
      </c>
      <c r="AC68" s="22">
        <f>V68/$AB68</f>
        <v>0</v>
      </c>
      <c r="AD68" s="22">
        <f t="shared" ref="AD68:AH71" si="3">W68/$AB68</f>
        <v>3.4883720930232558E-2</v>
      </c>
      <c r="AE68" s="22">
        <f t="shared" si="3"/>
        <v>0</v>
      </c>
      <c r="AF68" s="22">
        <f t="shared" si="3"/>
        <v>0.40697674418604651</v>
      </c>
      <c r="AG68" s="22">
        <f t="shared" si="3"/>
        <v>0.55813953488372092</v>
      </c>
      <c r="AH68" s="22">
        <f t="shared" si="3"/>
        <v>0</v>
      </c>
      <c r="AI68" s="23">
        <v>4.488372093023254</v>
      </c>
      <c r="AJ68" s="23">
        <v>0.68159304826805001</v>
      </c>
      <c r="AK68" s="20">
        <v>5</v>
      </c>
      <c r="AL68" s="20">
        <v>5</v>
      </c>
    </row>
    <row r="69" spans="1:38" s="17" customFormat="1" ht="18" customHeight="1" x14ac:dyDescent="0.25">
      <c r="A69" s="19">
        <v>13</v>
      </c>
      <c r="B69" s="60" t="s">
        <v>34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1"/>
      <c r="V69" s="20">
        <v>0</v>
      </c>
      <c r="W69" s="20">
        <v>5</v>
      </c>
      <c r="X69" s="20">
        <v>5</v>
      </c>
      <c r="Y69" s="20">
        <v>24</v>
      </c>
      <c r="Z69" s="20">
        <v>51</v>
      </c>
      <c r="AA69" s="20">
        <v>1</v>
      </c>
      <c r="AB69" s="21">
        <v>86</v>
      </c>
      <c r="AC69" s="22">
        <f t="shared" ref="AC69:AC71" si="4">V69/$AB69</f>
        <v>0</v>
      </c>
      <c r="AD69" s="22">
        <f t="shared" si="3"/>
        <v>5.8139534883720929E-2</v>
      </c>
      <c r="AE69" s="22">
        <f t="shared" si="3"/>
        <v>5.8139534883720929E-2</v>
      </c>
      <c r="AF69" s="22">
        <f t="shared" si="3"/>
        <v>0.27906976744186046</v>
      </c>
      <c r="AG69" s="22">
        <f t="shared" si="3"/>
        <v>0.59302325581395354</v>
      </c>
      <c r="AH69" s="22">
        <f t="shared" si="3"/>
        <v>1.1627906976744186E-2</v>
      </c>
      <c r="AI69" s="23">
        <v>4.4235294117647053</v>
      </c>
      <c r="AJ69" s="23">
        <v>0.85044065032187166</v>
      </c>
      <c r="AK69" s="20">
        <v>5</v>
      </c>
      <c r="AL69" s="20">
        <v>5</v>
      </c>
    </row>
    <row r="70" spans="1:38" s="17" customFormat="1" ht="18" customHeight="1" x14ac:dyDescent="0.25">
      <c r="A70" s="19">
        <v>14</v>
      </c>
      <c r="B70" s="60" t="s">
        <v>35</v>
      </c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1"/>
      <c r="V70" s="20">
        <v>0</v>
      </c>
      <c r="W70" s="20">
        <v>0</v>
      </c>
      <c r="X70" s="20">
        <v>7</v>
      </c>
      <c r="Y70" s="20">
        <v>30</v>
      </c>
      <c r="Z70" s="20">
        <v>48</v>
      </c>
      <c r="AA70" s="20">
        <v>1</v>
      </c>
      <c r="AB70" s="21">
        <v>86</v>
      </c>
      <c r="AC70" s="22">
        <f t="shared" si="4"/>
        <v>0</v>
      </c>
      <c r="AD70" s="22">
        <f t="shared" si="3"/>
        <v>0</v>
      </c>
      <c r="AE70" s="22">
        <f t="shared" si="3"/>
        <v>8.1395348837209308E-2</v>
      </c>
      <c r="AF70" s="22">
        <f t="shared" si="3"/>
        <v>0.34883720930232559</v>
      </c>
      <c r="AG70" s="22">
        <f t="shared" si="3"/>
        <v>0.55813953488372092</v>
      </c>
      <c r="AH70" s="22">
        <f t="shared" si="3"/>
        <v>1.1627906976744186E-2</v>
      </c>
      <c r="AI70" s="23">
        <v>4.4823529411764715</v>
      </c>
      <c r="AJ70" s="23">
        <v>0.64755519540224293</v>
      </c>
      <c r="AK70" s="20">
        <v>5</v>
      </c>
      <c r="AL70" s="20">
        <v>5</v>
      </c>
    </row>
    <row r="71" spans="1:38" s="17" customFormat="1" ht="18" customHeight="1" x14ac:dyDescent="0.25">
      <c r="A71" s="19">
        <v>15</v>
      </c>
      <c r="B71" s="60" t="s">
        <v>36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1"/>
      <c r="V71" s="20">
        <v>0</v>
      </c>
      <c r="W71" s="20">
        <v>2</v>
      </c>
      <c r="X71" s="20">
        <v>12</v>
      </c>
      <c r="Y71" s="20">
        <v>35</v>
      </c>
      <c r="Z71" s="20">
        <v>37</v>
      </c>
      <c r="AA71" s="20">
        <v>0</v>
      </c>
      <c r="AB71" s="21">
        <v>86</v>
      </c>
      <c r="AC71" s="22">
        <f t="shared" si="4"/>
        <v>0</v>
      </c>
      <c r="AD71" s="22">
        <f t="shared" si="3"/>
        <v>2.3255813953488372E-2</v>
      </c>
      <c r="AE71" s="22">
        <f t="shared" si="3"/>
        <v>0.13953488372093023</v>
      </c>
      <c r="AF71" s="22">
        <f t="shared" si="3"/>
        <v>0.40697674418604651</v>
      </c>
      <c r="AG71" s="22">
        <f t="shared" si="3"/>
        <v>0.43023255813953487</v>
      </c>
      <c r="AH71" s="22">
        <f t="shared" si="3"/>
        <v>0</v>
      </c>
      <c r="AI71" s="23">
        <v>4.2441860465116266</v>
      </c>
      <c r="AJ71" s="23">
        <v>0.78119134526737832</v>
      </c>
      <c r="AK71" s="20">
        <v>4</v>
      </c>
      <c r="AL71" s="20">
        <v>5</v>
      </c>
    </row>
    <row r="72" spans="1:38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</row>
    <row r="73" spans="1:38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38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38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38" s="5" customFormat="1" ht="21" x14ac:dyDescent="0.25">
      <c r="A76" s="66" t="s">
        <v>37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</row>
    <row r="77" spans="1:38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68" t="s">
        <v>8</v>
      </c>
      <c r="W77" s="68"/>
      <c r="X77" s="68"/>
      <c r="Y77" s="68"/>
      <c r="Z77" s="68"/>
      <c r="AA77" s="68"/>
      <c r="AB77" s="30"/>
      <c r="AC77" s="68" t="s">
        <v>9</v>
      </c>
      <c r="AD77" s="68"/>
      <c r="AE77" s="68"/>
      <c r="AF77" s="68"/>
      <c r="AG77" s="68"/>
      <c r="AH77" s="68"/>
      <c r="AI77" s="69" t="s">
        <v>10</v>
      </c>
      <c r="AJ77" s="69"/>
      <c r="AK77" s="69"/>
      <c r="AL77" s="69"/>
    </row>
    <row r="78" spans="1:38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68"/>
      <c r="W78" s="68"/>
      <c r="X78" s="68"/>
      <c r="Y78" s="68"/>
      <c r="Z78" s="68"/>
      <c r="AA78" s="68"/>
      <c r="AB78" s="30"/>
      <c r="AC78" s="68"/>
      <c r="AD78" s="68"/>
      <c r="AE78" s="68"/>
      <c r="AF78" s="68"/>
      <c r="AG78" s="68"/>
      <c r="AH78" s="68"/>
      <c r="AI78" s="69"/>
      <c r="AJ78" s="69"/>
      <c r="AK78" s="69"/>
      <c r="AL78" s="69"/>
    </row>
    <row r="79" spans="1:38" s="17" customFormat="1" ht="18.75" x14ac:dyDescent="0.25">
      <c r="A79" s="3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38" s="18" customFormat="1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0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</row>
    <row r="81" spans="1:38" s="18" customFormat="1" ht="18.75" customHeight="1" x14ac:dyDescent="0.25">
      <c r="A81" s="19">
        <v>16</v>
      </c>
      <c r="B81" s="60" t="s">
        <v>38</v>
      </c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1"/>
      <c r="V81" s="20">
        <v>4</v>
      </c>
      <c r="W81" s="20">
        <v>18</v>
      </c>
      <c r="X81" s="20">
        <v>36</v>
      </c>
      <c r="Y81" s="20">
        <v>18</v>
      </c>
      <c r="Z81" s="20">
        <v>10</v>
      </c>
      <c r="AA81" s="20">
        <v>0</v>
      </c>
      <c r="AB81" s="21">
        <v>86</v>
      </c>
      <c r="AC81" s="22">
        <f>V81/$AB81</f>
        <v>4.6511627906976744E-2</v>
      </c>
      <c r="AD81" s="22">
        <f t="shared" ref="AD81:AH96" si="5">W81/$AB81</f>
        <v>0.20930232558139536</v>
      </c>
      <c r="AE81" s="22">
        <f t="shared" si="5"/>
        <v>0.41860465116279072</v>
      </c>
      <c r="AF81" s="22">
        <f t="shared" si="5"/>
        <v>0.20930232558139536</v>
      </c>
      <c r="AG81" s="22">
        <f t="shared" si="5"/>
        <v>0.11627906976744186</v>
      </c>
      <c r="AH81" s="22">
        <f t="shared" si="5"/>
        <v>0</v>
      </c>
      <c r="AI81" s="23">
        <v>3.13953488372093</v>
      </c>
      <c r="AJ81" s="23">
        <v>1.0308510555695278</v>
      </c>
      <c r="AK81" s="20">
        <v>3</v>
      </c>
      <c r="AL81" s="20">
        <v>3</v>
      </c>
    </row>
    <row r="82" spans="1:38" s="17" customFormat="1" ht="18" customHeight="1" x14ac:dyDescent="0.25">
      <c r="A82" s="19">
        <v>17</v>
      </c>
      <c r="B82" s="60" t="s">
        <v>39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1"/>
      <c r="V82" s="20">
        <v>12</v>
      </c>
      <c r="W82" s="20">
        <v>23</v>
      </c>
      <c r="X82" s="20">
        <v>33</v>
      </c>
      <c r="Y82" s="20">
        <v>10</v>
      </c>
      <c r="Z82" s="20">
        <v>6</v>
      </c>
      <c r="AA82" s="20">
        <v>2</v>
      </c>
      <c r="AB82" s="21">
        <v>86</v>
      </c>
      <c r="AC82" s="22">
        <f t="shared" ref="AC82:AC96" si="6">V82/$AB82</f>
        <v>0.13953488372093023</v>
      </c>
      <c r="AD82" s="22">
        <f t="shared" si="5"/>
        <v>0.26744186046511625</v>
      </c>
      <c r="AE82" s="22">
        <f t="shared" si="5"/>
        <v>0.38372093023255816</v>
      </c>
      <c r="AF82" s="22">
        <f t="shared" si="5"/>
        <v>0.11627906976744186</v>
      </c>
      <c r="AG82" s="22">
        <f t="shared" si="5"/>
        <v>6.9767441860465115E-2</v>
      </c>
      <c r="AH82" s="22">
        <f t="shared" si="5"/>
        <v>2.3255813953488372E-2</v>
      </c>
      <c r="AI82" s="23">
        <v>2.7023809523809526</v>
      </c>
      <c r="AJ82" s="23">
        <v>1.0841660156601181</v>
      </c>
      <c r="AK82" s="20">
        <v>3</v>
      </c>
      <c r="AL82" s="20">
        <v>3</v>
      </c>
    </row>
    <row r="83" spans="1:38" s="17" customFormat="1" ht="18" customHeight="1" x14ac:dyDescent="0.25">
      <c r="A83" s="19">
        <v>18</v>
      </c>
      <c r="B83" s="60" t="s">
        <v>40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1"/>
      <c r="V83" s="20">
        <v>2</v>
      </c>
      <c r="W83" s="20">
        <v>12</v>
      </c>
      <c r="X83" s="20">
        <v>22</v>
      </c>
      <c r="Y83" s="20">
        <v>23</v>
      </c>
      <c r="Z83" s="20">
        <v>13</v>
      </c>
      <c r="AA83" s="20">
        <v>14</v>
      </c>
      <c r="AB83" s="21">
        <v>86</v>
      </c>
      <c r="AC83" s="22">
        <f t="shared" si="6"/>
        <v>2.3255813953488372E-2</v>
      </c>
      <c r="AD83" s="22">
        <f t="shared" si="5"/>
        <v>0.13953488372093023</v>
      </c>
      <c r="AE83" s="22">
        <f t="shared" si="5"/>
        <v>0.2558139534883721</v>
      </c>
      <c r="AF83" s="22">
        <f t="shared" si="5"/>
        <v>0.26744186046511625</v>
      </c>
      <c r="AG83" s="22">
        <f t="shared" si="5"/>
        <v>0.15116279069767441</v>
      </c>
      <c r="AH83" s="22">
        <f t="shared" si="5"/>
        <v>0.16279069767441862</v>
      </c>
      <c r="AI83" s="23">
        <v>3.458333333333333</v>
      </c>
      <c r="AJ83" s="23">
        <v>1.0606601717798214</v>
      </c>
      <c r="AK83" s="20">
        <v>3.5</v>
      </c>
      <c r="AL83" s="20">
        <v>4</v>
      </c>
    </row>
    <row r="84" spans="1:38" s="17" customFormat="1" ht="18" customHeight="1" x14ac:dyDescent="0.25">
      <c r="A84" s="19">
        <v>19</v>
      </c>
      <c r="B84" s="60" t="s">
        <v>41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1"/>
      <c r="V84" s="20">
        <v>7</v>
      </c>
      <c r="W84" s="20">
        <v>15</v>
      </c>
      <c r="X84" s="20">
        <v>32</v>
      </c>
      <c r="Y84" s="20">
        <v>19</v>
      </c>
      <c r="Z84" s="20">
        <v>13</v>
      </c>
      <c r="AA84" s="20">
        <v>0</v>
      </c>
      <c r="AB84" s="21">
        <v>86</v>
      </c>
      <c r="AC84" s="22">
        <f t="shared" si="6"/>
        <v>8.1395348837209308E-2</v>
      </c>
      <c r="AD84" s="22">
        <f t="shared" si="5"/>
        <v>0.1744186046511628</v>
      </c>
      <c r="AE84" s="22">
        <f t="shared" si="5"/>
        <v>0.37209302325581395</v>
      </c>
      <c r="AF84" s="22">
        <f t="shared" si="5"/>
        <v>0.22093023255813954</v>
      </c>
      <c r="AG84" s="22">
        <f t="shared" si="5"/>
        <v>0.15116279069767441</v>
      </c>
      <c r="AH84" s="22">
        <f t="shared" si="5"/>
        <v>0</v>
      </c>
      <c r="AI84" s="23">
        <v>3.1860465116279064</v>
      </c>
      <c r="AJ84" s="23">
        <v>1.1428717997887579</v>
      </c>
      <c r="AK84" s="20">
        <v>3</v>
      </c>
      <c r="AL84" s="20">
        <v>3</v>
      </c>
    </row>
    <row r="85" spans="1:38" s="17" customFormat="1" ht="18" customHeight="1" x14ac:dyDescent="0.25">
      <c r="A85" s="19">
        <v>20</v>
      </c>
      <c r="B85" s="60" t="s">
        <v>42</v>
      </c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1"/>
      <c r="V85" s="20">
        <v>8</v>
      </c>
      <c r="W85" s="20">
        <v>25</v>
      </c>
      <c r="X85" s="20">
        <v>28</v>
      </c>
      <c r="Y85" s="20">
        <v>16</v>
      </c>
      <c r="Z85" s="20">
        <v>9</v>
      </c>
      <c r="AA85" s="20">
        <v>0</v>
      </c>
      <c r="AB85" s="21">
        <v>86</v>
      </c>
      <c r="AC85" s="22">
        <f t="shared" si="6"/>
        <v>9.3023255813953487E-2</v>
      </c>
      <c r="AD85" s="22">
        <f t="shared" si="5"/>
        <v>0.29069767441860467</v>
      </c>
      <c r="AE85" s="22">
        <f t="shared" si="5"/>
        <v>0.32558139534883723</v>
      </c>
      <c r="AF85" s="22">
        <f t="shared" si="5"/>
        <v>0.18604651162790697</v>
      </c>
      <c r="AG85" s="22">
        <f t="shared" si="5"/>
        <v>0.10465116279069768</v>
      </c>
      <c r="AH85" s="22">
        <f t="shared" si="5"/>
        <v>0</v>
      </c>
      <c r="AI85" s="23">
        <v>2.9186046511627914</v>
      </c>
      <c r="AJ85" s="23">
        <v>1.1294466763870004</v>
      </c>
      <c r="AK85" s="20">
        <v>3</v>
      </c>
      <c r="AL85" s="20">
        <v>3</v>
      </c>
    </row>
    <row r="86" spans="1:38" s="17" customFormat="1" ht="18" customHeight="1" x14ac:dyDescent="0.25">
      <c r="A86" s="19">
        <v>21</v>
      </c>
      <c r="B86" s="60" t="s">
        <v>43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1"/>
      <c r="V86" s="20">
        <v>5</v>
      </c>
      <c r="W86" s="20">
        <v>21</v>
      </c>
      <c r="X86" s="20">
        <v>24</v>
      </c>
      <c r="Y86" s="20">
        <v>21</v>
      </c>
      <c r="Z86" s="20">
        <v>13</v>
      </c>
      <c r="AA86" s="20">
        <v>2</v>
      </c>
      <c r="AB86" s="21">
        <v>86</v>
      </c>
      <c r="AC86" s="22">
        <f t="shared" si="6"/>
        <v>5.8139534883720929E-2</v>
      </c>
      <c r="AD86" s="22">
        <f t="shared" si="5"/>
        <v>0.2441860465116279</v>
      </c>
      <c r="AE86" s="22">
        <f t="shared" si="5"/>
        <v>0.27906976744186046</v>
      </c>
      <c r="AF86" s="22">
        <f t="shared" si="5"/>
        <v>0.2441860465116279</v>
      </c>
      <c r="AG86" s="22">
        <f t="shared" si="5"/>
        <v>0.15116279069767441</v>
      </c>
      <c r="AH86" s="22">
        <f t="shared" si="5"/>
        <v>2.3255813953488372E-2</v>
      </c>
      <c r="AI86" s="23">
        <v>3.1904761904761902</v>
      </c>
      <c r="AJ86" s="23">
        <v>1.1561901548296765</v>
      </c>
      <c r="AK86" s="20">
        <v>3</v>
      </c>
      <c r="AL86" s="20">
        <v>3</v>
      </c>
    </row>
    <row r="87" spans="1:38" s="17" customFormat="1" ht="18" customHeight="1" x14ac:dyDescent="0.25">
      <c r="A87" s="19">
        <v>22</v>
      </c>
      <c r="B87" s="60" t="s">
        <v>44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1"/>
      <c r="V87" s="20">
        <v>16</v>
      </c>
      <c r="W87" s="20">
        <v>27</v>
      </c>
      <c r="X87" s="20">
        <v>17</v>
      </c>
      <c r="Y87" s="20">
        <v>17</v>
      </c>
      <c r="Z87" s="20">
        <v>3</v>
      </c>
      <c r="AA87" s="20">
        <v>6</v>
      </c>
      <c r="AB87" s="21">
        <v>86</v>
      </c>
      <c r="AC87" s="22">
        <f t="shared" si="6"/>
        <v>0.18604651162790697</v>
      </c>
      <c r="AD87" s="22">
        <f t="shared" si="5"/>
        <v>0.31395348837209303</v>
      </c>
      <c r="AE87" s="22">
        <f t="shared" si="5"/>
        <v>0.19767441860465115</v>
      </c>
      <c r="AF87" s="22">
        <f t="shared" si="5"/>
        <v>0.19767441860465115</v>
      </c>
      <c r="AG87" s="22">
        <f t="shared" si="5"/>
        <v>3.4883720930232558E-2</v>
      </c>
      <c r="AH87" s="22">
        <f t="shared" si="5"/>
        <v>6.9767441860465115E-2</v>
      </c>
      <c r="AI87" s="23">
        <v>2.5499999999999998</v>
      </c>
      <c r="AJ87" s="23">
        <v>1.1462652618974856</v>
      </c>
      <c r="AK87" s="20">
        <v>2</v>
      </c>
      <c r="AL87" s="20">
        <v>2</v>
      </c>
    </row>
    <row r="88" spans="1:38" s="17" customFormat="1" ht="18" customHeight="1" x14ac:dyDescent="0.25">
      <c r="A88" s="19">
        <v>23</v>
      </c>
      <c r="B88" s="60" t="s">
        <v>45</v>
      </c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1"/>
      <c r="V88" s="20">
        <v>7</v>
      </c>
      <c r="W88" s="20">
        <v>19</v>
      </c>
      <c r="X88" s="20">
        <v>13</v>
      </c>
      <c r="Y88" s="20">
        <v>21</v>
      </c>
      <c r="Z88" s="20">
        <v>23</v>
      </c>
      <c r="AA88" s="20">
        <v>3</v>
      </c>
      <c r="AB88" s="21">
        <v>86</v>
      </c>
      <c r="AC88" s="22">
        <f t="shared" si="6"/>
        <v>8.1395348837209308E-2</v>
      </c>
      <c r="AD88" s="22">
        <f t="shared" si="5"/>
        <v>0.22093023255813954</v>
      </c>
      <c r="AE88" s="22">
        <f t="shared" si="5"/>
        <v>0.15116279069767441</v>
      </c>
      <c r="AF88" s="22">
        <f t="shared" si="5"/>
        <v>0.2441860465116279</v>
      </c>
      <c r="AG88" s="22">
        <f t="shared" si="5"/>
        <v>0.26744186046511625</v>
      </c>
      <c r="AH88" s="22">
        <f t="shared" si="5"/>
        <v>3.4883720930232558E-2</v>
      </c>
      <c r="AI88" s="23">
        <v>3.4096385542168672</v>
      </c>
      <c r="AJ88" s="23">
        <v>1.3346795045848496</v>
      </c>
      <c r="AK88" s="20">
        <v>4</v>
      </c>
      <c r="AL88" s="20">
        <v>5</v>
      </c>
    </row>
    <row r="89" spans="1:38" s="17" customFormat="1" ht="18" customHeight="1" x14ac:dyDescent="0.25">
      <c r="A89" s="19">
        <v>24</v>
      </c>
      <c r="B89" s="60" t="s">
        <v>46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1"/>
      <c r="V89" s="20">
        <v>25</v>
      </c>
      <c r="W89" s="20">
        <v>32</v>
      </c>
      <c r="X89" s="20">
        <v>15</v>
      </c>
      <c r="Y89" s="20">
        <v>8</v>
      </c>
      <c r="Z89" s="20">
        <v>6</v>
      </c>
      <c r="AA89" s="20">
        <v>0</v>
      </c>
      <c r="AB89" s="21">
        <v>86</v>
      </c>
      <c r="AC89" s="22">
        <f t="shared" si="6"/>
        <v>0.29069767441860467</v>
      </c>
      <c r="AD89" s="22">
        <f t="shared" si="5"/>
        <v>0.37209302325581395</v>
      </c>
      <c r="AE89" s="22">
        <f t="shared" si="5"/>
        <v>0.1744186046511628</v>
      </c>
      <c r="AF89" s="22">
        <f t="shared" si="5"/>
        <v>9.3023255813953487E-2</v>
      </c>
      <c r="AG89" s="22">
        <f t="shared" si="5"/>
        <v>6.9767441860465115E-2</v>
      </c>
      <c r="AH89" s="22">
        <f t="shared" si="5"/>
        <v>0</v>
      </c>
      <c r="AI89" s="23">
        <v>2.2790697674418614</v>
      </c>
      <c r="AJ89" s="23">
        <v>1.1847180135145359</v>
      </c>
      <c r="AK89" s="20">
        <v>2</v>
      </c>
      <c r="AL89" s="20">
        <v>2</v>
      </c>
    </row>
    <row r="90" spans="1:38" s="17" customFormat="1" ht="18" customHeight="1" x14ac:dyDescent="0.25">
      <c r="A90" s="19">
        <v>25</v>
      </c>
      <c r="B90" s="60" t="s">
        <v>47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1"/>
      <c r="V90" s="20">
        <v>1</v>
      </c>
      <c r="W90" s="20">
        <v>5</v>
      </c>
      <c r="X90" s="20">
        <v>16</v>
      </c>
      <c r="Y90" s="20">
        <v>30</v>
      </c>
      <c r="Z90" s="20">
        <v>11</v>
      </c>
      <c r="AA90" s="20">
        <v>23</v>
      </c>
      <c r="AB90" s="21">
        <v>86</v>
      </c>
      <c r="AC90" s="22">
        <f t="shared" si="6"/>
        <v>1.1627906976744186E-2</v>
      </c>
      <c r="AD90" s="22">
        <f t="shared" si="5"/>
        <v>5.8139534883720929E-2</v>
      </c>
      <c r="AE90" s="22">
        <f t="shared" si="5"/>
        <v>0.18604651162790697</v>
      </c>
      <c r="AF90" s="22">
        <f t="shared" si="5"/>
        <v>0.34883720930232559</v>
      </c>
      <c r="AG90" s="22">
        <f t="shared" si="5"/>
        <v>0.12790697674418605</v>
      </c>
      <c r="AH90" s="22">
        <f t="shared" si="5"/>
        <v>0.26744186046511625</v>
      </c>
      <c r="AI90" s="23">
        <v>3.7142857142857135</v>
      </c>
      <c r="AJ90" s="23">
        <v>0.90569117125864274</v>
      </c>
      <c r="AK90" s="20">
        <v>4</v>
      </c>
      <c r="AL90" s="20">
        <v>4</v>
      </c>
    </row>
    <row r="91" spans="1:38" s="17" customFormat="1" ht="18" customHeight="1" x14ac:dyDescent="0.25">
      <c r="A91" s="19">
        <v>26</v>
      </c>
      <c r="B91" s="60" t="s">
        <v>48</v>
      </c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1"/>
      <c r="V91" s="20">
        <v>2</v>
      </c>
      <c r="W91" s="20">
        <v>2</v>
      </c>
      <c r="X91" s="20">
        <v>14</v>
      </c>
      <c r="Y91" s="20">
        <v>30</v>
      </c>
      <c r="Z91" s="20">
        <v>20</v>
      </c>
      <c r="AA91" s="20">
        <v>18</v>
      </c>
      <c r="AB91" s="21">
        <v>86</v>
      </c>
      <c r="AC91" s="22">
        <f t="shared" si="6"/>
        <v>2.3255813953488372E-2</v>
      </c>
      <c r="AD91" s="22">
        <f t="shared" si="5"/>
        <v>2.3255813953488372E-2</v>
      </c>
      <c r="AE91" s="22">
        <f t="shared" si="5"/>
        <v>0.16279069767441862</v>
      </c>
      <c r="AF91" s="22">
        <f t="shared" si="5"/>
        <v>0.34883720930232559</v>
      </c>
      <c r="AG91" s="22">
        <f t="shared" si="5"/>
        <v>0.23255813953488372</v>
      </c>
      <c r="AH91" s="22">
        <f t="shared" si="5"/>
        <v>0.20930232558139536</v>
      </c>
      <c r="AI91" s="23">
        <v>3.9411764705882346</v>
      </c>
      <c r="AJ91" s="23">
        <v>0.9444630938038322</v>
      </c>
      <c r="AK91" s="20">
        <v>4</v>
      </c>
      <c r="AL91" s="20">
        <v>4</v>
      </c>
    </row>
    <row r="92" spans="1:38" s="17" customFormat="1" ht="18" customHeight="1" x14ac:dyDescent="0.25">
      <c r="A92" s="19">
        <v>27</v>
      </c>
      <c r="B92" s="60" t="s">
        <v>49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1"/>
      <c r="V92" s="20">
        <v>1</v>
      </c>
      <c r="W92" s="20">
        <v>3</v>
      </c>
      <c r="X92" s="20">
        <v>18</v>
      </c>
      <c r="Y92" s="20">
        <v>28</v>
      </c>
      <c r="Z92" s="20">
        <v>13</v>
      </c>
      <c r="AA92" s="20">
        <v>23</v>
      </c>
      <c r="AB92" s="21">
        <v>86</v>
      </c>
      <c r="AC92" s="22">
        <f t="shared" si="6"/>
        <v>1.1627906976744186E-2</v>
      </c>
      <c r="AD92" s="22">
        <f t="shared" si="5"/>
        <v>3.4883720930232558E-2</v>
      </c>
      <c r="AE92" s="22">
        <f t="shared" si="5"/>
        <v>0.20930232558139536</v>
      </c>
      <c r="AF92" s="22">
        <f t="shared" si="5"/>
        <v>0.32558139534883723</v>
      </c>
      <c r="AG92" s="22">
        <f t="shared" si="5"/>
        <v>0.15116279069767441</v>
      </c>
      <c r="AH92" s="22">
        <f t="shared" si="5"/>
        <v>0.26744186046511625</v>
      </c>
      <c r="AI92" s="23">
        <v>3.7777777777777781</v>
      </c>
      <c r="AJ92" s="23">
        <v>0.88799237944355147</v>
      </c>
      <c r="AK92" s="20">
        <v>4</v>
      </c>
      <c r="AL92" s="20">
        <v>4</v>
      </c>
    </row>
    <row r="93" spans="1:38" s="17" customFormat="1" ht="18" customHeight="1" x14ac:dyDescent="0.25">
      <c r="A93" s="19">
        <v>28</v>
      </c>
      <c r="B93" s="60" t="s">
        <v>50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1"/>
      <c r="V93" s="20">
        <v>8</v>
      </c>
      <c r="W93" s="20">
        <v>19</v>
      </c>
      <c r="X93" s="20">
        <v>18</v>
      </c>
      <c r="Y93" s="20">
        <v>19</v>
      </c>
      <c r="Z93" s="20">
        <v>14</v>
      </c>
      <c r="AA93" s="20">
        <v>8</v>
      </c>
      <c r="AB93" s="21">
        <v>86</v>
      </c>
      <c r="AC93" s="22">
        <f t="shared" si="6"/>
        <v>9.3023255813953487E-2</v>
      </c>
      <c r="AD93" s="22">
        <f t="shared" si="5"/>
        <v>0.22093023255813954</v>
      </c>
      <c r="AE93" s="22">
        <f t="shared" si="5"/>
        <v>0.20930232558139536</v>
      </c>
      <c r="AF93" s="22">
        <f t="shared" si="5"/>
        <v>0.22093023255813954</v>
      </c>
      <c r="AG93" s="22">
        <f t="shared" si="5"/>
        <v>0.16279069767441862</v>
      </c>
      <c r="AH93" s="22">
        <f t="shared" si="5"/>
        <v>9.3023255813953487E-2</v>
      </c>
      <c r="AI93" s="23">
        <v>3.1538461538461537</v>
      </c>
      <c r="AJ93" s="23">
        <v>1.2697982565697639</v>
      </c>
      <c r="AK93" s="20">
        <v>3</v>
      </c>
      <c r="AL93" s="56">
        <v>2</v>
      </c>
    </row>
    <row r="94" spans="1:38" s="17" customFormat="1" ht="18" customHeight="1" x14ac:dyDescent="0.25">
      <c r="A94" s="19">
        <v>29</v>
      </c>
      <c r="B94" s="60" t="s">
        <v>51</v>
      </c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1"/>
      <c r="V94" s="20">
        <v>1</v>
      </c>
      <c r="W94" s="20">
        <v>9</v>
      </c>
      <c r="X94" s="20">
        <v>32</v>
      </c>
      <c r="Y94" s="20">
        <v>28</v>
      </c>
      <c r="Z94" s="20">
        <v>16</v>
      </c>
      <c r="AA94" s="20">
        <v>0</v>
      </c>
      <c r="AB94" s="21">
        <v>86</v>
      </c>
      <c r="AC94" s="22">
        <f t="shared" si="6"/>
        <v>1.1627906976744186E-2</v>
      </c>
      <c r="AD94" s="22">
        <f t="shared" si="5"/>
        <v>0.10465116279069768</v>
      </c>
      <c r="AE94" s="22">
        <f t="shared" si="5"/>
        <v>0.37209302325581395</v>
      </c>
      <c r="AF94" s="22">
        <f t="shared" si="5"/>
        <v>0.32558139534883723</v>
      </c>
      <c r="AG94" s="22">
        <f t="shared" si="5"/>
        <v>0.18604651162790697</v>
      </c>
      <c r="AH94" s="22">
        <f t="shared" si="5"/>
        <v>0</v>
      </c>
      <c r="AI94" s="23">
        <v>3.5697674418604644</v>
      </c>
      <c r="AJ94" s="23">
        <v>0.95228144226401756</v>
      </c>
      <c r="AK94" s="20">
        <v>4</v>
      </c>
      <c r="AL94" s="20">
        <v>3</v>
      </c>
    </row>
    <row r="95" spans="1:38" s="17" customFormat="1" ht="18" customHeight="1" x14ac:dyDescent="0.25">
      <c r="A95" s="19">
        <v>30</v>
      </c>
      <c r="B95" s="60" t="s">
        <v>52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1"/>
      <c r="V95" s="20">
        <v>0</v>
      </c>
      <c r="W95" s="20">
        <v>2</v>
      </c>
      <c r="X95" s="20">
        <v>22</v>
      </c>
      <c r="Y95" s="20">
        <v>20</v>
      </c>
      <c r="Z95" s="20">
        <v>13</v>
      </c>
      <c r="AA95" s="20">
        <v>29</v>
      </c>
      <c r="AB95" s="21">
        <v>86</v>
      </c>
      <c r="AC95" s="22">
        <f t="shared" si="6"/>
        <v>0</v>
      </c>
      <c r="AD95" s="22">
        <f t="shared" si="5"/>
        <v>2.3255813953488372E-2</v>
      </c>
      <c r="AE95" s="22">
        <f t="shared" si="5"/>
        <v>0.2558139534883721</v>
      </c>
      <c r="AF95" s="22">
        <f t="shared" si="5"/>
        <v>0.23255813953488372</v>
      </c>
      <c r="AG95" s="22">
        <f t="shared" si="5"/>
        <v>0.15116279069767441</v>
      </c>
      <c r="AH95" s="22">
        <f t="shared" si="5"/>
        <v>0.33720930232558138</v>
      </c>
      <c r="AI95" s="23">
        <v>3.7719298245614041</v>
      </c>
      <c r="AJ95" s="23">
        <v>0.84552485516497655</v>
      </c>
      <c r="AK95" s="20">
        <v>4</v>
      </c>
      <c r="AL95" s="20">
        <v>3</v>
      </c>
    </row>
    <row r="96" spans="1:38" s="17" customFormat="1" ht="18" customHeight="1" x14ac:dyDescent="0.25">
      <c r="A96" s="19">
        <v>31</v>
      </c>
      <c r="B96" s="60" t="s">
        <v>53</v>
      </c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1"/>
      <c r="V96" s="20">
        <v>3</v>
      </c>
      <c r="W96" s="20">
        <v>12</v>
      </c>
      <c r="X96" s="20">
        <v>28</v>
      </c>
      <c r="Y96" s="20">
        <v>26</v>
      </c>
      <c r="Z96" s="20">
        <v>17</v>
      </c>
      <c r="AA96" s="20">
        <v>0</v>
      </c>
      <c r="AB96" s="21">
        <v>86</v>
      </c>
      <c r="AC96" s="22">
        <f t="shared" si="6"/>
        <v>3.4883720930232558E-2</v>
      </c>
      <c r="AD96" s="22">
        <f t="shared" si="5"/>
        <v>0.13953488372093023</v>
      </c>
      <c r="AE96" s="22">
        <f t="shared" si="5"/>
        <v>0.32558139534883723</v>
      </c>
      <c r="AF96" s="22">
        <f t="shared" si="5"/>
        <v>0.30232558139534882</v>
      </c>
      <c r="AG96" s="22">
        <f t="shared" si="5"/>
        <v>0.19767441860465115</v>
      </c>
      <c r="AH96" s="22">
        <f t="shared" si="5"/>
        <v>0</v>
      </c>
      <c r="AI96" s="23">
        <v>3.4883720930232558</v>
      </c>
      <c r="AJ96" s="23">
        <v>1.0709444544997671</v>
      </c>
      <c r="AK96" s="20">
        <v>3.5</v>
      </c>
      <c r="AL96" s="20">
        <v>3</v>
      </c>
    </row>
    <row r="97" spans="1:38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8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8" s="35" customFormat="1" ht="20.25" customHeight="1" x14ac:dyDescent="0.25">
      <c r="A99" s="66" t="s">
        <v>54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</row>
    <row r="100" spans="1:38" ht="15" customHeight="1" x14ac:dyDescent="0.25">
      <c r="A100" s="30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8" t="s">
        <v>8</v>
      </c>
      <c r="W100" s="68"/>
      <c r="X100" s="68"/>
      <c r="Y100" s="68"/>
      <c r="Z100" s="68"/>
      <c r="AA100" s="68"/>
      <c r="AB100" s="30"/>
      <c r="AC100" s="68" t="s">
        <v>9</v>
      </c>
      <c r="AD100" s="68"/>
      <c r="AE100" s="68"/>
      <c r="AF100" s="68"/>
      <c r="AG100" s="68"/>
      <c r="AH100" s="68"/>
      <c r="AI100" s="69" t="s">
        <v>10</v>
      </c>
      <c r="AJ100" s="69"/>
      <c r="AK100" s="69"/>
      <c r="AL100" s="69"/>
    </row>
    <row r="101" spans="1:38" ht="15.75" thickBot="1" x14ac:dyDescent="0.3">
      <c r="A101" s="30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8"/>
      <c r="W101" s="68"/>
      <c r="X101" s="68"/>
      <c r="Y101" s="68"/>
      <c r="Z101" s="68"/>
      <c r="AA101" s="68"/>
      <c r="AB101" s="30"/>
      <c r="AC101" s="68"/>
      <c r="AD101" s="68"/>
      <c r="AE101" s="68"/>
      <c r="AF101" s="68"/>
      <c r="AG101" s="68"/>
      <c r="AH101" s="68"/>
      <c r="AI101" s="69"/>
      <c r="AJ101" s="69"/>
      <c r="AK101" s="69"/>
      <c r="AL101" s="69"/>
    </row>
    <row r="102" spans="1:38" s="17" customFormat="1" ht="18.75" x14ac:dyDescent="0.25">
      <c r="A102" s="3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</row>
    <row r="103" spans="1:38" s="18" customFormat="1" ht="18.75" customHeight="1" x14ac:dyDescent="0.25">
      <c r="A103" s="70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2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</row>
    <row r="104" spans="1:38" s="17" customFormat="1" ht="18" customHeight="1" x14ac:dyDescent="0.25">
      <c r="A104" s="19">
        <v>32</v>
      </c>
      <c r="B104" s="60" t="s">
        <v>55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1"/>
      <c r="V104" s="20">
        <v>0</v>
      </c>
      <c r="W104" s="20">
        <v>5</v>
      </c>
      <c r="X104" s="20">
        <v>11</v>
      </c>
      <c r="Y104" s="20">
        <v>22</v>
      </c>
      <c r="Z104" s="20">
        <v>31</v>
      </c>
      <c r="AA104" s="20">
        <v>17</v>
      </c>
      <c r="AB104" s="21">
        <v>86</v>
      </c>
      <c r="AC104" s="22">
        <f>V104/$AB104</f>
        <v>0</v>
      </c>
      <c r="AD104" s="22">
        <f t="shared" ref="AD104:AH107" si="7">W104/$AB104</f>
        <v>5.8139534883720929E-2</v>
      </c>
      <c r="AE104" s="22">
        <f t="shared" si="7"/>
        <v>0.12790697674418605</v>
      </c>
      <c r="AF104" s="22">
        <f t="shared" si="7"/>
        <v>0.2558139534883721</v>
      </c>
      <c r="AG104" s="22">
        <f t="shared" si="7"/>
        <v>0.36046511627906974</v>
      </c>
      <c r="AH104" s="22">
        <f t="shared" si="7"/>
        <v>0.19767441860465115</v>
      </c>
      <c r="AI104" s="23">
        <v>4.1449275362318847</v>
      </c>
      <c r="AJ104" s="23">
        <v>0.94363755378168168</v>
      </c>
      <c r="AK104" s="20">
        <v>4</v>
      </c>
      <c r="AL104" s="20">
        <v>5</v>
      </c>
    </row>
    <row r="105" spans="1:38" s="17" customFormat="1" ht="18" customHeight="1" x14ac:dyDescent="0.25">
      <c r="A105" s="19">
        <v>33</v>
      </c>
      <c r="B105" s="60" t="s">
        <v>56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1"/>
      <c r="V105" s="20">
        <v>0</v>
      </c>
      <c r="W105" s="20">
        <v>3</v>
      </c>
      <c r="X105" s="20">
        <v>7</v>
      </c>
      <c r="Y105" s="20">
        <v>27</v>
      </c>
      <c r="Z105" s="20">
        <v>33</v>
      </c>
      <c r="AA105" s="20">
        <v>16</v>
      </c>
      <c r="AB105" s="21">
        <v>86</v>
      </c>
      <c r="AC105" s="22">
        <f t="shared" ref="AC105:AC107" si="8">V105/$AB105</f>
        <v>0</v>
      </c>
      <c r="AD105" s="22">
        <f t="shared" si="7"/>
        <v>3.4883720930232558E-2</v>
      </c>
      <c r="AE105" s="22">
        <f t="shared" si="7"/>
        <v>8.1395348837209308E-2</v>
      </c>
      <c r="AF105" s="22">
        <f t="shared" si="7"/>
        <v>0.31395348837209303</v>
      </c>
      <c r="AG105" s="22">
        <f t="shared" si="7"/>
        <v>0.38372093023255816</v>
      </c>
      <c r="AH105" s="22">
        <f t="shared" si="7"/>
        <v>0.18604651162790697</v>
      </c>
      <c r="AI105" s="23">
        <v>4.2857142857142865</v>
      </c>
      <c r="AJ105" s="23">
        <v>0.81902835934792229</v>
      </c>
      <c r="AK105" s="20">
        <v>4</v>
      </c>
      <c r="AL105" s="20">
        <v>5</v>
      </c>
    </row>
    <row r="106" spans="1:38" s="17" customFormat="1" ht="18" customHeight="1" x14ac:dyDescent="0.25">
      <c r="A106" s="19">
        <v>34</v>
      </c>
      <c r="B106" s="60" t="s">
        <v>57</v>
      </c>
      <c r="C106" s="60" t="s">
        <v>58</v>
      </c>
      <c r="D106" s="60" t="s">
        <v>58</v>
      </c>
      <c r="E106" s="60" t="s">
        <v>58</v>
      </c>
      <c r="F106" s="60" t="s">
        <v>58</v>
      </c>
      <c r="G106" s="60" t="s">
        <v>58</v>
      </c>
      <c r="H106" s="60" t="s">
        <v>58</v>
      </c>
      <c r="I106" s="60" t="s">
        <v>58</v>
      </c>
      <c r="J106" s="60" t="s">
        <v>58</v>
      </c>
      <c r="K106" s="60" t="s">
        <v>58</v>
      </c>
      <c r="L106" s="60" t="s">
        <v>58</v>
      </c>
      <c r="M106" s="60" t="s">
        <v>58</v>
      </c>
      <c r="N106" s="60" t="s">
        <v>58</v>
      </c>
      <c r="O106" s="60" t="s">
        <v>58</v>
      </c>
      <c r="P106" s="60" t="s">
        <v>58</v>
      </c>
      <c r="Q106" s="60" t="s">
        <v>58</v>
      </c>
      <c r="R106" s="60" t="s">
        <v>58</v>
      </c>
      <c r="S106" s="60" t="s">
        <v>58</v>
      </c>
      <c r="T106" s="60" t="s">
        <v>58</v>
      </c>
      <c r="U106" s="61" t="s">
        <v>58</v>
      </c>
      <c r="V106" s="20">
        <v>0</v>
      </c>
      <c r="W106" s="20">
        <v>0</v>
      </c>
      <c r="X106" s="20">
        <v>5</v>
      </c>
      <c r="Y106" s="20">
        <v>27</v>
      </c>
      <c r="Z106" s="20">
        <v>26</v>
      </c>
      <c r="AA106" s="20">
        <v>28</v>
      </c>
      <c r="AB106" s="21">
        <v>86</v>
      </c>
      <c r="AC106" s="22">
        <f t="shared" si="8"/>
        <v>0</v>
      </c>
      <c r="AD106" s="22">
        <f t="shared" si="7"/>
        <v>0</v>
      </c>
      <c r="AE106" s="22">
        <f t="shared" si="7"/>
        <v>5.8139534883720929E-2</v>
      </c>
      <c r="AF106" s="22">
        <f t="shared" si="7"/>
        <v>0.31395348837209303</v>
      </c>
      <c r="AG106" s="22">
        <f t="shared" si="7"/>
        <v>0.30232558139534882</v>
      </c>
      <c r="AH106" s="22">
        <f t="shared" si="7"/>
        <v>0.32558139534883723</v>
      </c>
      <c r="AI106" s="23">
        <v>4.3620689655172411</v>
      </c>
      <c r="AJ106" s="23">
        <v>0.64067606457687964</v>
      </c>
      <c r="AK106" s="20">
        <v>4</v>
      </c>
      <c r="AL106" s="20">
        <v>4</v>
      </c>
    </row>
    <row r="107" spans="1:38" s="17" customFormat="1" ht="18" customHeight="1" x14ac:dyDescent="0.25">
      <c r="A107" s="19">
        <v>35</v>
      </c>
      <c r="B107" s="60" t="s">
        <v>59</v>
      </c>
      <c r="C107" s="60" t="s">
        <v>57</v>
      </c>
      <c r="D107" s="60" t="s">
        <v>57</v>
      </c>
      <c r="E107" s="60" t="s">
        <v>57</v>
      </c>
      <c r="F107" s="60" t="s">
        <v>57</v>
      </c>
      <c r="G107" s="60" t="s">
        <v>57</v>
      </c>
      <c r="H107" s="60" t="s">
        <v>57</v>
      </c>
      <c r="I107" s="60" t="s">
        <v>57</v>
      </c>
      <c r="J107" s="60" t="s">
        <v>57</v>
      </c>
      <c r="K107" s="60" t="s">
        <v>57</v>
      </c>
      <c r="L107" s="60" t="s">
        <v>57</v>
      </c>
      <c r="M107" s="60" t="s">
        <v>57</v>
      </c>
      <c r="N107" s="60" t="s">
        <v>57</v>
      </c>
      <c r="O107" s="60" t="s">
        <v>57</v>
      </c>
      <c r="P107" s="60" t="s">
        <v>57</v>
      </c>
      <c r="Q107" s="60" t="s">
        <v>57</v>
      </c>
      <c r="R107" s="60" t="s">
        <v>57</v>
      </c>
      <c r="S107" s="60" t="s">
        <v>57</v>
      </c>
      <c r="T107" s="60" t="s">
        <v>57</v>
      </c>
      <c r="U107" s="61" t="s">
        <v>57</v>
      </c>
      <c r="V107" s="20">
        <v>1</v>
      </c>
      <c r="W107" s="20">
        <v>6</v>
      </c>
      <c r="X107" s="20">
        <v>12</v>
      </c>
      <c r="Y107" s="20">
        <v>21</v>
      </c>
      <c r="Z107" s="20">
        <v>31</v>
      </c>
      <c r="AA107" s="20">
        <v>15</v>
      </c>
      <c r="AB107" s="21">
        <v>86</v>
      </c>
      <c r="AC107" s="22">
        <f t="shared" si="8"/>
        <v>1.1627906976744186E-2</v>
      </c>
      <c r="AD107" s="22">
        <f t="shared" si="7"/>
        <v>6.9767441860465115E-2</v>
      </c>
      <c r="AE107" s="22">
        <f t="shared" si="7"/>
        <v>0.13953488372093023</v>
      </c>
      <c r="AF107" s="22">
        <f t="shared" si="7"/>
        <v>0.2441860465116279</v>
      </c>
      <c r="AG107" s="22">
        <f t="shared" si="7"/>
        <v>0.36046511627906974</v>
      </c>
      <c r="AH107" s="22">
        <f t="shared" si="7"/>
        <v>0.1744186046511628</v>
      </c>
      <c r="AI107" s="23">
        <v>4.0563380281690131</v>
      </c>
      <c r="AJ107" s="23">
        <v>1.040430184980671</v>
      </c>
      <c r="AK107" s="20">
        <v>4</v>
      </c>
      <c r="AL107" s="20">
        <v>5</v>
      </c>
    </row>
    <row r="108" spans="1:38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8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8" s="35" customFormat="1" ht="20.25" customHeight="1" x14ac:dyDescent="0.25">
      <c r="A110" s="66" t="s">
        <v>60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</row>
    <row r="111" spans="1:38" ht="15" customHeight="1" x14ac:dyDescent="0.25">
      <c r="A111" s="30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8" t="s">
        <v>8</v>
      </c>
      <c r="W111" s="68"/>
      <c r="X111" s="68"/>
      <c r="Y111" s="68"/>
      <c r="Z111" s="68"/>
      <c r="AA111" s="68"/>
      <c r="AB111" s="30"/>
      <c r="AC111" s="68" t="s">
        <v>9</v>
      </c>
      <c r="AD111" s="68"/>
      <c r="AE111" s="68"/>
      <c r="AF111" s="68"/>
      <c r="AG111" s="68"/>
      <c r="AH111" s="68"/>
      <c r="AI111" s="69" t="s">
        <v>10</v>
      </c>
      <c r="AJ111" s="69"/>
      <c r="AK111" s="69"/>
      <c r="AL111" s="69"/>
    </row>
    <row r="112" spans="1:38" ht="15.75" thickBot="1" x14ac:dyDescent="0.3">
      <c r="A112" s="30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8"/>
      <c r="W112" s="68"/>
      <c r="X112" s="68"/>
      <c r="Y112" s="68"/>
      <c r="Z112" s="68"/>
      <c r="AA112" s="68"/>
      <c r="AB112" s="30"/>
      <c r="AC112" s="68"/>
      <c r="AD112" s="68"/>
      <c r="AE112" s="68"/>
      <c r="AF112" s="68"/>
      <c r="AG112" s="68"/>
      <c r="AH112" s="68"/>
      <c r="AI112" s="69"/>
      <c r="AJ112" s="69"/>
      <c r="AK112" s="69"/>
      <c r="AL112" s="69"/>
    </row>
    <row r="113" spans="1:38" s="17" customFormat="1" ht="18.75" x14ac:dyDescent="0.25">
      <c r="A113" s="3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</row>
    <row r="114" spans="1:38" s="18" customFormat="1" ht="18.75" customHeight="1" x14ac:dyDescent="0.25">
      <c r="A114" s="63" t="s">
        <v>61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5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</row>
    <row r="115" spans="1:38" s="18" customFormat="1" ht="18" customHeight="1" x14ac:dyDescent="0.25">
      <c r="A115" s="19">
        <v>36</v>
      </c>
      <c r="B115" s="60" t="s">
        <v>62</v>
      </c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1"/>
      <c r="V115" s="20">
        <v>1</v>
      </c>
      <c r="W115" s="20">
        <v>4</v>
      </c>
      <c r="X115" s="20">
        <v>11</v>
      </c>
      <c r="Y115" s="20">
        <v>31</v>
      </c>
      <c r="Z115" s="20">
        <v>38</v>
      </c>
      <c r="AA115" s="20">
        <v>1</v>
      </c>
      <c r="AB115" s="21">
        <v>86</v>
      </c>
      <c r="AC115" s="22">
        <f>V115/$AB115</f>
        <v>1.1627906976744186E-2</v>
      </c>
      <c r="AD115" s="22">
        <f t="shared" ref="AD115:AH116" si="9">W115/$AB115</f>
        <v>4.6511627906976744E-2</v>
      </c>
      <c r="AE115" s="22">
        <f t="shared" si="9"/>
        <v>0.12790697674418605</v>
      </c>
      <c r="AF115" s="22">
        <f t="shared" si="9"/>
        <v>0.36046511627906974</v>
      </c>
      <c r="AG115" s="22">
        <f t="shared" si="9"/>
        <v>0.44186046511627908</v>
      </c>
      <c r="AH115" s="22">
        <f t="shared" si="9"/>
        <v>1.1627906976744186E-2</v>
      </c>
      <c r="AI115" s="23">
        <v>4.1882352941176464</v>
      </c>
      <c r="AJ115" s="23">
        <v>0.91929214029909245</v>
      </c>
      <c r="AK115" s="20">
        <v>4</v>
      </c>
      <c r="AL115" s="20">
        <v>5</v>
      </c>
    </row>
    <row r="116" spans="1:38" s="18" customFormat="1" ht="18" customHeight="1" x14ac:dyDescent="0.25">
      <c r="A116" s="19">
        <v>37</v>
      </c>
      <c r="B116" s="60" t="s">
        <v>63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1"/>
      <c r="V116" s="20">
        <v>1</v>
      </c>
      <c r="W116" s="20">
        <v>7</v>
      </c>
      <c r="X116" s="20">
        <v>15</v>
      </c>
      <c r="Y116" s="20">
        <v>26</v>
      </c>
      <c r="Z116" s="20">
        <v>36</v>
      </c>
      <c r="AA116" s="20">
        <v>1</v>
      </c>
      <c r="AB116" s="21">
        <v>86</v>
      </c>
      <c r="AC116" s="22">
        <f>V116/$AB116</f>
        <v>1.1627906976744186E-2</v>
      </c>
      <c r="AD116" s="22">
        <f t="shared" si="9"/>
        <v>8.1395348837209308E-2</v>
      </c>
      <c r="AE116" s="22">
        <f t="shared" si="9"/>
        <v>0.1744186046511628</v>
      </c>
      <c r="AF116" s="22">
        <f t="shared" si="9"/>
        <v>0.30232558139534882</v>
      </c>
      <c r="AG116" s="22">
        <f t="shared" si="9"/>
        <v>0.41860465116279072</v>
      </c>
      <c r="AH116" s="22">
        <f t="shared" si="9"/>
        <v>1.1627906976744186E-2</v>
      </c>
      <c r="AI116" s="23">
        <v>4.0470588235294125</v>
      </c>
      <c r="AJ116" s="23">
        <v>1.0224373581107569</v>
      </c>
      <c r="AK116" s="20">
        <v>4</v>
      </c>
      <c r="AL116" s="56">
        <v>5</v>
      </c>
    </row>
    <row r="117" spans="1:38" s="18" customFormat="1" ht="18.75" customHeight="1" x14ac:dyDescent="0.25">
      <c r="A117" s="63" t="s">
        <v>64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5"/>
      <c r="V117" s="36"/>
      <c r="W117" s="37"/>
      <c r="X117" s="37"/>
      <c r="Y117" s="37"/>
      <c r="Z117" s="38"/>
      <c r="AA117" s="39"/>
      <c r="AB117" s="40"/>
      <c r="AC117" s="41"/>
      <c r="AD117" s="42"/>
      <c r="AE117" s="42"/>
      <c r="AF117" s="42"/>
      <c r="AG117" s="43"/>
      <c r="AH117" s="44"/>
      <c r="AI117" s="45"/>
      <c r="AJ117" s="46"/>
      <c r="AK117" s="37"/>
      <c r="AL117" s="37"/>
    </row>
    <row r="118" spans="1:38" s="18" customFormat="1" ht="18" customHeight="1" x14ac:dyDescent="0.25">
      <c r="A118" s="19">
        <v>38</v>
      </c>
      <c r="B118" s="60" t="s">
        <v>65</v>
      </c>
      <c r="C118" s="60" t="s">
        <v>66</v>
      </c>
      <c r="D118" s="60" t="s">
        <v>66</v>
      </c>
      <c r="E118" s="60" t="s">
        <v>66</v>
      </c>
      <c r="F118" s="60" t="s">
        <v>66</v>
      </c>
      <c r="G118" s="60" t="s">
        <v>66</v>
      </c>
      <c r="H118" s="60" t="s">
        <v>66</v>
      </c>
      <c r="I118" s="60" t="s">
        <v>66</v>
      </c>
      <c r="J118" s="60" t="s">
        <v>66</v>
      </c>
      <c r="K118" s="60" t="s">
        <v>66</v>
      </c>
      <c r="L118" s="60" t="s">
        <v>66</v>
      </c>
      <c r="M118" s="60" t="s">
        <v>66</v>
      </c>
      <c r="N118" s="60" t="s">
        <v>66</v>
      </c>
      <c r="O118" s="60" t="s">
        <v>66</v>
      </c>
      <c r="P118" s="60" t="s">
        <v>66</v>
      </c>
      <c r="Q118" s="60" t="s">
        <v>66</v>
      </c>
      <c r="R118" s="60" t="s">
        <v>66</v>
      </c>
      <c r="S118" s="60" t="s">
        <v>66</v>
      </c>
      <c r="T118" s="60" t="s">
        <v>66</v>
      </c>
      <c r="U118" s="61" t="s">
        <v>66</v>
      </c>
      <c r="V118" s="20">
        <v>2</v>
      </c>
      <c r="W118" s="20">
        <v>4</v>
      </c>
      <c r="X118" s="20">
        <v>7</v>
      </c>
      <c r="Y118" s="20">
        <v>26</v>
      </c>
      <c r="Z118" s="20">
        <v>47</v>
      </c>
      <c r="AA118" s="20">
        <v>0</v>
      </c>
      <c r="AB118" s="21">
        <v>86</v>
      </c>
      <c r="AC118" s="22">
        <f>V118/$AB118</f>
        <v>2.3255813953488372E-2</v>
      </c>
      <c r="AD118" s="22">
        <f t="shared" ref="AD118:AH125" si="10">W118/$AB118</f>
        <v>4.6511627906976744E-2</v>
      </c>
      <c r="AE118" s="22">
        <f t="shared" si="10"/>
        <v>8.1395348837209308E-2</v>
      </c>
      <c r="AF118" s="22">
        <f t="shared" si="10"/>
        <v>0.30232558139534882</v>
      </c>
      <c r="AG118" s="22">
        <f t="shared" si="10"/>
        <v>0.54651162790697672</v>
      </c>
      <c r="AH118" s="22">
        <f t="shared" si="10"/>
        <v>0</v>
      </c>
      <c r="AI118" s="23">
        <v>4.3023255813953476</v>
      </c>
      <c r="AJ118" s="23">
        <v>0.97098818605353787</v>
      </c>
      <c r="AK118" s="20">
        <v>5</v>
      </c>
      <c r="AL118" s="20">
        <v>5</v>
      </c>
    </row>
    <row r="119" spans="1:38" s="18" customFormat="1" ht="18" customHeight="1" x14ac:dyDescent="0.25">
      <c r="A119" s="19">
        <v>39</v>
      </c>
      <c r="B119" s="60" t="s">
        <v>67</v>
      </c>
      <c r="C119" s="60" t="s">
        <v>68</v>
      </c>
      <c r="D119" s="60" t="s">
        <v>68</v>
      </c>
      <c r="E119" s="60" t="s">
        <v>68</v>
      </c>
      <c r="F119" s="60" t="s">
        <v>68</v>
      </c>
      <c r="G119" s="60" t="s">
        <v>68</v>
      </c>
      <c r="H119" s="60" t="s">
        <v>68</v>
      </c>
      <c r="I119" s="60" t="s">
        <v>68</v>
      </c>
      <c r="J119" s="60" t="s">
        <v>68</v>
      </c>
      <c r="K119" s="60" t="s">
        <v>68</v>
      </c>
      <c r="L119" s="60" t="s">
        <v>68</v>
      </c>
      <c r="M119" s="60" t="s">
        <v>68</v>
      </c>
      <c r="N119" s="60" t="s">
        <v>68</v>
      </c>
      <c r="O119" s="60" t="s">
        <v>68</v>
      </c>
      <c r="P119" s="60" t="s">
        <v>68</v>
      </c>
      <c r="Q119" s="60" t="s">
        <v>68</v>
      </c>
      <c r="R119" s="60" t="s">
        <v>68</v>
      </c>
      <c r="S119" s="60" t="s">
        <v>68</v>
      </c>
      <c r="T119" s="60" t="s">
        <v>68</v>
      </c>
      <c r="U119" s="61" t="s">
        <v>68</v>
      </c>
      <c r="V119" s="20">
        <v>0</v>
      </c>
      <c r="W119" s="20">
        <v>4</v>
      </c>
      <c r="X119" s="20">
        <v>13</v>
      </c>
      <c r="Y119" s="20">
        <v>21</v>
      </c>
      <c r="Z119" s="20">
        <v>48</v>
      </c>
      <c r="AA119" s="20">
        <v>0</v>
      </c>
      <c r="AB119" s="21">
        <v>86</v>
      </c>
      <c r="AC119" s="22">
        <f t="shared" ref="AC119:AC125" si="11">V119/$AB119</f>
        <v>0</v>
      </c>
      <c r="AD119" s="22">
        <f t="shared" si="10"/>
        <v>4.6511627906976744E-2</v>
      </c>
      <c r="AE119" s="22">
        <f t="shared" si="10"/>
        <v>0.15116279069767441</v>
      </c>
      <c r="AF119" s="22">
        <f t="shared" si="10"/>
        <v>0.2441860465116279</v>
      </c>
      <c r="AG119" s="22">
        <f t="shared" si="10"/>
        <v>0.55813953488372092</v>
      </c>
      <c r="AH119" s="22">
        <f t="shared" si="10"/>
        <v>0</v>
      </c>
      <c r="AI119" s="23">
        <v>4.3139534883720945</v>
      </c>
      <c r="AJ119" s="23">
        <v>0.89786187732434308</v>
      </c>
      <c r="AK119" s="20">
        <v>5</v>
      </c>
      <c r="AL119" s="20">
        <v>5</v>
      </c>
    </row>
    <row r="120" spans="1:38" s="18" customFormat="1" ht="18" customHeight="1" x14ac:dyDescent="0.25">
      <c r="A120" s="19">
        <v>40</v>
      </c>
      <c r="B120" s="60" t="s">
        <v>69</v>
      </c>
      <c r="C120" s="60" t="s">
        <v>70</v>
      </c>
      <c r="D120" s="60" t="s">
        <v>70</v>
      </c>
      <c r="E120" s="60" t="s">
        <v>70</v>
      </c>
      <c r="F120" s="60" t="s">
        <v>70</v>
      </c>
      <c r="G120" s="60" t="s">
        <v>70</v>
      </c>
      <c r="H120" s="60" t="s">
        <v>70</v>
      </c>
      <c r="I120" s="60" t="s">
        <v>70</v>
      </c>
      <c r="J120" s="60" t="s">
        <v>70</v>
      </c>
      <c r="K120" s="60" t="s">
        <v>70</v>
      </c>
      <c r="L120" s="60" t="s">
        <v>70</v>
      </c>
      <c r="M120" s="60" t="s">
        <v>70</v>
      </c>
      <c r="N120" s="60" t="s">
        <v>70</v>
      </c>
      <c r="O120" s="60" t="s">
        <v>70</v>
      </c>
      <c r="P120" s="60" t="s">
        <v>70</v>
      </c>
      <c r="Q120" s="60" t="s">
        <v>70</v>
      </c>
      <c r="R120" s="60" t="s">
        <v>70</v>
      </c>
      <c r="S120" s="60" t="s">
        <v>70</v>
      </c>
      <c r="T120" s="60" t="s">
        <v>70</v>
      </c>
      <c r="U120" s="61" t="s">
        <v>70</v>
      </c>
      <c r="V120" s="20">
        <v>0</v>
      </c>
      <c r="W120" s="20">
        <v>3</v>
      </c>
      <c r="X120" s="20">
        <v>4</v>
      </c>
      <c r="Y120" s="20">
        <v>23</v>
      </c>
      <c r="Z120" s="20">
        <v>55</v>
      </c>
      <c r="AA120" s="20">
        <v>1</v>
      </c>
      <c r="AB120" s="21">
        <v>86</v>
      </c>
      <c r="AC120" s="22">
        <f t="shared" si="11"/>
        <v>0</v>
      </c>
      <c r="AD120" s="22">
        <f t="shared" si="10"/>
        <v>3.4883720930232558E-2</v>
      </c>
      <c r="AE120" s="22">
        <f t="shared" si="10"/>
        <v>4.6511627906976744E-2</v>
      </c>
      <c r="AF120" s="22">
        <f t="shared" si="10"/>
        <v>0.26744186046511625</v>
      </c>
      <c r="AG120" s="22">
        <f t="shared" si="10"/>
        <v>0.63953488372093026</v>
      </c>
      <c r="AH120" s="22">
        <f t="shared" si="10"/>
        <v>1.1627906976744186E-2</v>
      </c>
      <c r="AI120" s="23">
        <v>4.5294117647058822</v>
      </c>
      <c r="AJ120" s="23">
        <v>0.74941620602969627</v>
      </c>
      <c r="AK120" s="20">
        <v>5</v>
      </c>
      <c r="AL120" s="20">
        <v>5</v>
      </c>
    </row>
    <row r="121" spans="1:38" s="18" customFormat="1" ht="18" customHeight="1" x14ac:dyDescent="0.25">
      <c r="A121" s="19">
        <v>41</v>
      </c>
      <c r="B121" s="60" t="s">
        <v>71</v>
      </c>
      <c r="C121" s="60" t="s">
        <v>72</v>
      </c>
      <c r="D121" s="60" t="s">
        <v>72</v>
      </c>
      <c r="E121" s="60" t="s">
        <v>72</v>
      </c>
      <c r="F121" s="60" t="s">
        <v>72</v>
      </c>
      <c r="G121" s="60" t="s">
        <v>72</v>
      </c>
      <c r="H121" s="60" t="s">
        <v>72</v>
      </c>
      <c r="I121" s="60" t="s">
        <v>72</v>
      </c>
      <c r="J121" s="60" t="s">
        <v>72</v>
      </c>
      <c r="K121" s="60" t="s">
        <v>72</v>
      </c>
      <c r="L121" s="60" t="s">
        <v>72</v>
      </c>
      <c r="M121" s="60" t="s">
        <v>72</v>
      </c>
      <c r="N121" s="60" t="s">
        <v>72</v>
      </c>
      <c r="O121" s="60" t="s">
        <v>72</v>
      </c>
      <c r="P121" s="60" t="s">
        <v>72</v>
      </c>
      <c r="Q121" s="60" t="s">
        <v>72</v>
      </c>
      <c r="R121" s="60" t="s">
        <v>72</v>
      </c>
      <c r="S121" s="60" t="s">
        <v>72</v>
      </c>
      <c r="T121" s="60" t="s">
        <v>72</v>
      </c>
      <c r="U121" s="61" t="s">
        <v>72</v>
      </c>
      <c r="V121" s="20">
        <v>0</v>
      </c>
      <c r="W121" s="20">
        <v>1</v>
      </c>
      <c r="X121" s="20">
        <v>4</v>
      </c>
      <c r="Y121" s="20">
        <v>21</v>
      </c>
      <c r="Z121" s="20">
        <v>58</v>
      </c>
      <c r="AA121" s="20">
        <v>2</v>
      </c>
      <c r="AB121" s="21">
        <v>86</v>
      </c>
      <c r="AC121" s="22">
        <f t="shared" si="11"/>
        <v>0</v>
      </c>
      <c r="AD121" s="22">
        <f t="shared" si="10"/>
        <v>1.1627906976744186E-2</v>
      </c>
      <c r="AE121" s="22">
        <f t="shared" si="10"/>
        <v>4.6511627906976744E-2</v>
      </c>
      <c r="AF121" s="22">
        <f t="shared" si="10"/>
        <v>0.2441860465116279</v>
      </c>
      <c r="AG121" s="22">
        <f t="shared" si="10"/>
        <v>0.67441860465116277</v>
      </c>
      <c r="AH121" s="22">
        <f t="shared" si="10"/>
        <v>2.3255813953488372E-2</v>
      </c>
      <c r="AI121" s="23">
        <v>4.6190476190476195</v>
      </c>
      <c r="AJ121" s="23">
        <v>0.63823480033269009</v>
      </c>
      <c r="AK121" s="20">
        <v>5</v>
      </c>
      <c r="AL121" s="20">
        <v>5</v>
      </c>
    </row>
    <row r="122" spans="1:38" s="18" customFormat="1" ht="18" customHeight="1" x14ac:dyDescent="0.25">
      <c r="A122" s="19">
        <v>42</v>
      </c>
      <c r="B122" s="60" t="s">
        <v>73</v>
      </c>
      <c r="C122" s="60" t="s">
        <v>74</v>
      </c>
      <c r="D122" s="60" t="s">
        <v>74</v>
      </c>
      <c r="E122" s="60" t="s">
        <v>74</v>
      </c>
      <c r="F122" s="60" t="s">
        <v>74</v>
      </c>
      <c r="G122" s="60" t="s">
        <v>74</v>
      </c>
      <c r="H122" s="60" t="s">
        <v>74</v>
      </c>
      <c r="I122" s="60" t="s">
        <v>74</v>
      </c>
      <c r="J122" s="60" t="s">
        <v>74</v>
      </c>
      <c r="K122" s="60" t="s">
        <v>74</v>
      </c>
      <c r="L122" s="60" t="s">
        <v>74</v>
      </c>
      <c r="M122" s="60" t="s">
        <v>74</v>
      </c>
      <c r="N122" s="60" t="s">
        <v>74</v>
      </c>
      <c r="O122" s="60" t="s">
        <v>74</v>
      </c>
      <c r="P122" s="60" t="s">
        <v>74</v>
      </c>
      <c r="Q122" s="60" t="s">
        <v>74</v>
      </c>
      <c r="R122" s="60" t="s">
        <v>74</v>
      </c>
      <c r="S122" s="60" t="s">
        <v>74</v>
      </c>
      <c r="T122" s="60" t="s">
        <v>74</v>
      </c>
      <c r="U122" s="61" t="s">
        <v>74</v>
      </c>
      <c r="V122" s="20">
        <v>0</v>
      </c>
      <c r="W122" s="20">
        <v>1</v>
      </c>
      <c r="X122" s="20">
        <v>4</v>
      </c>
      <c r="Y122" s="20">
        <v>26</v>
      </c>
      <c r="Z122" s="20">
        <v>54</v>
      </c>
      <c r="AA122" s="20">
        <v>1</v>
      </c>
      <c r="AB122" s="21">
        <v>86</v>
      </c>
      <c r="AC122" s="22">
        <f t="shared" si="11"/>
        <v>0</v>
      </c>
      <c r="AD122" s="22">
        <f t="shared" si="10"/>
        <v>1.1627906976744186E-2</v>
      </c>
      <c r="AE122" s="22">
        <f t="shared" si="10"/>
        <v>4.6511627906976744E-2</v>
      </c>
      <c r="AF122" s="22">
        <f t="shared" si="10"/>
        <v>0.30232558139534882</v>
      </c>
      <c r="AG122" s="22">
        <f t="shared" si="10"/>
        <v>0.62790697674418605</v>
      </c>
      <c r="AH122" s="22">
        <f t="shared" si="10"/>
        <v>1.1627906976744186E-2</v>
      </c>
      <c r="AI122" s="23">
        <v>4.5647058823529401</v>
      </c>
      <c r="AJ122" s="23">
        <v>0.6445201024521936</v>
      </c>
      <c r="AK122" s="20">
        <v>5</v>
      </c>
      <c r="AL122" s="20">
        <v>5</v>
      </c>
    </row>
    <row r="123" spans="1:38" s="18" customFormat="1" ht="18" customHeight="1" x14ac:dyDescent="0.25">
      <c r="A123" s="19">
        <v>43</v>
      </c>
      <c r="B123" s="60" t="s">
        <v>75</v>
      </c>
      <c r="C123" s="60" t="s">
        <v>76</v>
      </c>
      <c r="D123" s="60" t="s">
        <v>76</v>
      </c>
      <c r="E123" s="60" t="s">
        <v>76</v>
      </c>
      <c r="F123" s="60" t="s">
        <v>76</v>
      </c>
      <c r="G123" s="60" t="s">
        <v>76</v>
      </c>
      <c r="H123" s="60" t="s">
        <v>76</v>
      </c>
      <c r="I123" s="60" t="s">
        <v>76</v>
      </c>
      <c r="J123" s="60" t="s">
        <v>76</v>
      </c>
      <c r="K123" s="60" t="s">
        <v>76</v>
      </c>
      <c r="L123" s="60" t="s">
        <v>76</v>
      </c>
      <c r="M123" s="60" t="s">
        <v>76</v>
      </c>
      <c r="N123" s="60" t="s">
        <v>76</v>
      </c>
      <c r="O123" s="60" t="s">
        <v>76</v>
      </c>
      <c r="P123" s="60" t="s">
        <v>76</v>
      </c>
      <c r="Q123" s="60" t="s">
        <v>76</v>
      </c>
      <c r="R123" s="60" t="s">
        <v>76</v>
      </c>
      <c r="S123" s="60" t="s">
        <v>76</v>
      </c>
      <c r="T123" s="60" t="s">
        <v>76</v>
      </c>
      <c r="U123" s="61" t="s">
        <v>76</v>
      </c>
      <c r="V123" s="20">
        <v>0</v>
      </c>
      <c r="W123" s="20">
        <v>4</v>
      </c>
      <c r="X123" s="20">
        <v>9</v>
      </c>
      <c r="Y123" s="20">
        <v>26</v>
      </c>
      <c r="Z123" s="20">
        <v>47</v>
      </c>
      <c r="AA123" s="20">
        <v>0</v>
      </c>
      <c r="AB123" s="21">
        <v>86</v>
      </c>
      <c r="AC123" s="22">
        <f t="shared" si="11"/>
        <v>0</v>
      </c>
      <c r="AD123" s="22">
        <f t="shared" si="10"/>
        <v>4.6511627906976744E-2</v>
      </c>
      <c r="AE123" s="22">
        <f t="shared" si="10"/>
        <v>0.10465116279069768</v>
      </c>
      <c r="AF123" s="22">
        <f t="shared" si="10"/>
        <v>0.30232558139534882</v>
      </c>
      <c r="AG123" s="22">
        <f t="shared" si="10"/>
        <v>0.54651162790697672</v>
      </c>
      <c r="AH123" s="22">
        <f t="shared" si="10"/>
        <v>0</v>
      </c>
      <c r="AI123" s="23">
        <v>4.3488372093023253</v>
      </c>
      <c r="AJ123" s="23">
        <v>0.85084652463386834</v>
      </c>
      <c r="AK123" s="20">
        <v>5</v>
      </c>
      <c r="AL123" s="20">
        <v>5</v>
      </c>
    </row>
    <row r="124" spans="1:38" s="18" customFormat="1" ht="18" customHeight="1" x14ac:dyDescent="0.25">
      <c r="A124" s="19">
        <v>44</v>
      </c>
      <c r="B124" s="60" t="s">
        <v>77</v>
      </c>
      <c r="C124" s="60" t="s">
        <v>78</v>
      </c>
      <c r="D124" s="60" t="s">
        <v>78</v>
      </c>
      <c r="E124" s="60" t="s">
        <v>78</v>
      </c>
      <c r="F124" s="60" t="s">
        <v>78</v>
      </c>
      <c r="G124" s="60" t="s">
        <v>78</v>
      </c>
      <c r="H124" s="60" t="s">
        <v>78</v>
      </c>
      <c r="I124" s="60" t="s">
        <v>78</v>
      </c>
      <c r="J124" s="60" t="s">
        <v>78</v>
      </c>
      <c r="K124" s="60" t="s">
        <v>78</v>
      </c>
      <c r="L124" s="60" t="s">
        <v>78</v>
      </c>
      <c r="M124" s="60" t="s">
        <v>78</v>
      </c>
      <c r="N124" s="60" t="s">
        <v>78</v>
      </c>
      <c r="O124" s="60" t="s">
        <v>78</v>
      </c>
      <c r="P124" s="60" t="s">
        <v>78</v>
      </c>
      <c r="Q124" s="60" t="s">
        <v>78</v>
      </c>
      <c r="R124" s="60" t="s">
        <v>78</v>
      </c>
      <c r="S124" s="60" t="s">
        <v>78</v>
      </c>
      <c r="T124" s="60" t="s">
        <v>78</v>
      </c>
      <c r="U124" s="61" t="s">
        <v>78</v>
      </c>
      <c r="V124" s="20">
        <v>0</v>
      </c>
      <c r="W124" s="20">
        <v>3</v>
      </c>
      <c r="X124" s="20">
        <v>12</v>
      </c>
      <c r="Y124" s="20">
        <v>22</v>
      </c>
      <c r="Z124" s="20">
        <v>47</v>
      </c>
      <c r="AA124" s="20">
        <v>2</v>
      </c>
      <c r="AB124" s="21">
        <v>86</v>
      </c>
      <c r="AC124" s="22">
        <f t="shared" si="11"/>
        <v>0</v>
      </c>
      <c r="AD124" s="22">
        <f t="shared" si="10"/>
        <v>3.4883720930232558E-2</v>
      </c>
      <c r="AE124" s="22">
        <f t="shared" si="10"/>
        <v>0.13953488372093023</v>
      </c>
      <c r="AF124" s="22">
        <f t="shared" si="10"/>
        <v>0.2558139534883721</v>
      </c>
      <c r="AG124" s="22">
        <f t="shared" si="10"/>
        <v>0.54651162790697672</v>
      </c>
      <c r="AH124" s="22">
        <f t="shared" si="10"/>
        <v>2.3255813953488372E-2</v>
      </c>
      <c r="AI124" s="23">
        <v>4.3452380952380976</v>
      </c>
      <c r="AJ124" s="23">
        <v>0.85720261792053698</v>
      </c>
      <c r="AK124" s="20">
        <v>5</v>
      </c>
      <c r="AL124" s="20">
        <v>5</v>
      </c>
    </row>
    <row r="125" spans="1:38" s="18" customFormat="1" ht="18" customHeight="1" x14ac:dyDescent="0.25">
      <c r="A125" s="19">
        <v>45</v>
      </c>
      <c r="B125" s="60" t="s">
        <v>79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1"/>
      <c r="V125" s="20">
        <v>0</v>
      </c>
      <c r="W125" s="20">
        <v>3</v>
      </c>
      <c r="X125" s="20">
        <v>10</v>
      </c>
      <c r="Y125" s="20">
        <v>28</v>
      </c>
      <c r="Z125" s="20">
        <v>45</v>
      </c>
      <c r="AA125" s="20">
        <v>0</v>
      </c>
      <c r="AB125" s="21">
        <v>86</v>
      </c>
      <c r="AC125" s="22">
        <f t="shared" si="11"/>
        <v>0</v>
      </c>
      <c r="AD125" s="22">
        <f t="shared" si="10"/>
        <v>3.4883720930232558E-2</v>
      </c>
      <c r="AE125" s="22">
        <f t="shared" si="10"/>
        <v>0.11627906976744186</v>
      </c>
      <c r="AF125" s="22">
        <f t="shared" si="10"/>
        <v>0.32558139534883723</v>
      </c>
      <c r="AG125" s="22">
        <f t="shared" si="10"/>
        <v>0.52325581395348841</v>
      </c>
      <c r="AH125" s="22">
        <f t="shared" si="10"/>
        <v>0</v>
      </c>
      <c r="AI125" s="23">
        <v>4.337209302325582</v>
      </c>
      <c r="AJ125" s="23">
        <v>0.82047999031096663</v>
      </c>
      <c r="AK125" s="20">
        <v>5</v>
      </c>
      <c r="AL125" s="20">
        <v>5</v>
      </c>
    </row>
    <row r="126" spans="1:38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</row>
    <row r="127" spans="1:38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</row>
    <row r="128" spans="1:38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x14ac:dyDescent="0.25">
      <c r="A130" t="s">
        <v>80</v>
      </c>
      <c r="B130">
        <v>81</v>
      </c>
    </row>
    <row r="131" spans="1:38" x14ac:dyDescent="0.25">
      <c r="A131" t="s">
        <v>81</v>
      </c>
      <c r="B131">
        <v>8</v>
      </c>
    </row>
  </sheetData>
  <sheetProtection sheet="1" objects="1" scenarios="1"/>
  <mergeCells count="92">
    <mergeCell ref="B43:U43"/>
    <mergeCell ref="A1:AE1"/>
    <mergeCell ref="A6:AL6"/>
    <mergeCell ref="A7:AL7"/>
    <mergeCell ref="A8:AE8"/>
    <mergeCell ref="A9:AL9"/>
    <mergeCell ref="A34:J34"/>
    <mergeCell ref="A21:E21"/>
    <mergeCell ref="A25:D25"/>
    <mergeCell ref="A26:D26"/>
    <mergeCell ref="A27:D27"/>
    <mergeCell ref="C35:J35"/>
    <mergeCell ref="C36:J36"/>
    <mergeCell ref="C37:J37"/>
    <mergeCell ref="C38:J38"/>
    <mergeCell ref="A41:O41"/>
    <mergeCell ref="V53:AA54"/>
    <mergeCell ref="AC53:AH54"/>
    <mergeCell ref="AI53:AL54"/>
    <mergeCell ref="B55:U55"/>
    <mergeCell ref="A56:U56"/>
    <mergeCell ref="V56:AL56"/>
    <mergeCell ref="V67:AL67"/>
    <mergeCell ref="B57:U57"/>
    <mergeCell ref="B58:U58"/>
    <mergeCell ref="B59:U59"/>
    <mergeCell ref="B60:U60"/>
    <mergeCell ref="B61:U61"/>
    <mergeCell ref="B62:U62"/>
    <mergeCell ref="B63:U63"/>
    <mergeCell ref="B64:U64"/>
    <mergeCell ref="B65:U65"/>
    <mergeCell ref="B66:U66"/>
    <mergeCell ref="A67:U67"/>
    <mergeCell ref="B81:U81"/>
    <mergeCell ref="B68:U68"/>
    <mergeCell ref="B69:U69"/>
    <mergeCell ref="B70:U70"/>
    <mergeCell ref="B71:U71"/>
    <mergeCell ref="A76:O76"/>
    <mergeCell ref="AC77:AH78"/>
    <mergeCell ref="AI77:AL78"/>
    <mergeCell ref="B79:U79"/>
    <mergeCell ref="A80:U80"/>
    <mergeCell ref="V80:AL80"/>
    <mergeCell ref="V77:AA78"/>
    <mergeCell ref="B93:U93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A110:AL110"/>
    <mergeCell ref="B111:U111"/>
    <mergeCell ref="V111:AA112"/>
    <mergeCell ref="AC111:AH112"/>
    <mergeCell ref="AI111:AL112"/>
    <mergeCell ref="B112:U112"/>
    <mergeCell ref="B125:U125"/>
    <mergeCell ref="B124:U124"/>
    <mergeCell ref="B113:U113"/>
    <mergeCell ref="A114:U114"/>
    <mergeCell ref="B115:U115"/>
    <mergeCell ref="B116:U116"/>
    <mergeCell ref="A117:U117"/>
    <mergeCell ref="B118:U118"/>
    <mergeCell ref="B119:U119"/>
    <mergeCell ref="B120:U120"/>
    <mergeCell ref="B121:U121"/>
    <mergeCell ref="B122:U122"/>
    <mergeCell ref="B123:U123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31"/>
  <sheetViews>
    <sheetView view="pageBreakPreview" zoomScale="60" zoomScaleNormal="100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</cols>
  <sheetData>
    <row r="1" spans="1:38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</row>
    <row r="2" spans="1:38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8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8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8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8" ht="15.75" x14ac:dyDescent="0.25">
      <c r="A6" s="80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</row>
    <row r="7" spans="1:38" x14ac:dyDescent="0.25">
      <c r="A7" s="81" t="s">
        <v>89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</row>
    <row r="8" spans="1:38" ht="15.75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</row>
    <row r="9" spans="1:38" ht="27.75" customHeight="1" x14ac:dyDescent="0.25">
      <c r="A9" s="83" t="s">
        <v>93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</row>
    <row r="10" spans="1:38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38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</row>
    <row r="13" spans="1:38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 ht="27.7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</row>
    <row r="20" spans="1:3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</row>
    <row r="21" spans="1:38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</row>
    <row r="22" spans="1:38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</row>
    <row r="23" spans="1:38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</row>
    <row r="24" spans="1:38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</row>
    <row r="25" spans="1:38" ht="15" customHeigh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</row>
    <row r="26" spans="1:38" ht="1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</row>
    <row r="27" spans="1:38" ht="15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</row>
    <row r="28" spans="1:38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</row>
    <row r="29" spans="1:3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</row>
    <row r="30" spans="1:38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</row>
    <row r="31" spans="1:38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</row>
    <row r="32" spans="1:38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</row>
    <row r="33" spans="1:38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spans="1:38" ht="40.5" customHeight="1" x14ac:dyDescent="0.25">
      <c r="A34" s="84" t="s">
        <v>1</v>
      </c>
      <c r="B34" s="84"/>
      <c r="C34" s="84"/>
      <c r="D34" s="84"/>
      <c r="E34" s="84"/>
      <c r="F34" s="84"/>
      <c r="G34" s="84"/>
      <c r="H34" s="84"/>
      <c r="I34" s="84"/>
      <c r="J34" s="84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</row>
    <row r="35" spans="1:38" ht="18" x14ac:dyDescent="0.25">
      <c r="A35" s="58"/>
      <c r="B35" s="58"/>
      <c r="C35" s="87" t="s">
        <v>2</v>
      </c>
      <c r="D35" s="87"/>
      <c r="E35" s="87"/>
      <c r="F35" s="87"/>
      <c r="G35" s="87"/>
      <c r="H35" s="87"/>
      <c r="I35" s="87"/>
      <c r="J35" s="87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</row>
    <row r="36" spans="1:38" ht="39.75" customHeight="1" x14ac:dyDescent="0.25">
      <c r="A36" s="58"/>
      <c r="B36" s="58"/>
      <c r="C36" s="87" t="s">
        <v>3</v>
      </c>
      <c r="D36" s="87"/>
      <c r="E36" s="87"/>
      <c r="F36" s="87"/>
      <c r="G36" s="87"/>
      <c r="H36" s="87"/>
      <c r="I36" s="87"/>
      <c r="J36" s="87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</row>
    <row r="37" spans="1:38" ht="18" x14ac:dyDescent="0.25">
      <c r="A37" s="58"/>
      <c r="B37" s="58"/>
      <c r="C37" s="87" t="s">
        <v>4</v>
      </c>
      <c r="D37" s="87"/>
      <c r="E37" s="87"/>
      <c r="F37" s="87"/>
      <c r="G37" s="87"/>
      <c r="H37" s="87"/>
      <c r="I37" s="87"/>
      <c r="J37" s="87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</row>
    <row r="38" spans="1:38" ht="18" x14ac:dyDescent="0.25">
      <c r="C38" s="87" t="s">
        <v>5</v>
      </c>
      <c r="D38" s="87"/>
      <c r="E38" s="87"/>
      <c r="F38" s="87"/>
      <c r="G38" s="87"/>
      <c r="H38" s="87"/>
      <c r="I38" s="87"/>
      <c r="J38" s="87"/>
    </row>
    <row r="39" spans="1:38" x14ac:dyDescent="0.25">
      <c r="C39" s="59"/>
      <c r="D39" s="59"/>
      <c r="E39" s="59"/>
      <c r="F39" s="59"/>
      <c r="G39" s="59"/>
      <c r="H39" s="59"/>
      <c r="I39" s="59"/>
      <c r="J39" s="59"/>
    </row>
    <row r="40" spans="1:38" x14ac:dyDescent="0.25">
      <c r="C40" s="59"/>
      <c r="D40" s="59"/>
      <c r="E40" s="59"/>
      <c r="F40" s="59"/>
      <c r="G40" s="59"/>
      <c r="H40" s="59"/>
      <c r="I40" s="59"/>
      <c r="J40" s="59"/>
    </row>
    <row r="41" spans="1:38" s="5" customFormat="1" ht="20.25" x14ac:dyDescent="0.25">
      <c r="A41" s="88" t="s">
        <v>6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x14ac:dyDescent="0.25">
      <c r="C42" s="59"/>
      <c r="D42" s="59"/>
      <c r="E42" s="59"/>
      <c r="F42" s="59"/>
      <c r="G42" s="59"/>
      <c r="H42" s="59"/>
      <c r="I42" s="59"/>
      <c r="J42" s="59"/>
    </row>
    <row r="43" spans="1:38" ht="18.75" x14ac:dyDescent="0.3">
      <c r="A43" s="6">
        <v>1</v>
      </c>
      <c r="B43" s="76" t="s">
        <v>7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8"/>
    </row>
    <row r="44" spans="1:38" ht="18.75" x14ac:dyDescent="0.3">
      <c r="A44" s="7"/>
      <c r="B44" s="8"/>
      <c r="C44" s="59"/>
      <c r="D44" s="59"/>
      <c r="E44" s="59"/>
      <c r="F44" s="59"/>
      <c r="G44" s="59"/>
      <c r="H44" s="59"/>
      <c r="I44" s="59"/>
      <c r="J44" s="59"/>
    </row>
    <row r="45" spans="1:38" ht="18.75" x14ac:dyDescent="0.3">
      <c r="A45" s="7"/>
      <c r="B45" s="8"/>
      <c r="C45" s="59"/>
      <c r="D45" s="59"/>
      <c r="E45" s="59"/>
      <c r="F45" s="59"/>
      <c r="G45" s="59"/>
      <c r="H45" s="59"/>
      <c r="I45" s="59"/>
      <c r="J45" s="59"/>
    </row>
    <row r="46" spans="1:38" ht="18.75" x14ac:dyDescent="0.3">
      <c r="A46" s="7"/>
      <c r="B46" s="8"/>
      <c r="C46" s="59"/>
      <c r="D46" s="59"/>
      <c r="E46" s="59"/>
      <c r="F46" s="59"/>
      <c r="G46" s="59"/>
      <c r="H46" s="59"/>
      <c r="I46" s="59"/>
      <c r="J46" s="59"/>
    </row>
    <row r="47" spans="1:38" ht="18.75" x14ac:dyDescent="0.3">
      <c r="A47" s="7"/>
      <c r="B47" s="8"/>
      <c r="C47" s="59"/>
      <c r="D47" s="59"/>
      <c r="E47" s="59"/>
      <c r="F47" s="59"/>
      <c r="G47" s="59"/>
      <c r="H47" s="59"/>
      <c r="I47" s="59"/>
      <c r="J47" s="59"/>
    </row>
    <row r="48" spans="1:38" ht="18.75" x14ac:dyDescent="0.3">
      <c r="A48" s="7"/>
      <c r="B48" s="8"/>
      <c r="C48" s="59"/>
      <c r="D48" s="59"/>
      <c r="E48" s="59"/>
      <c r="F48" s="59"/>
      <c r="G48" s="59"/>
      <c r="H48" s="59"/>
      <c r="I48" s="59"/>
      <c r="J48" s="59"/>
    </row>
    <row r="49" spans="1:38" ht="18.75" x14ac:dyDescent="0.3">
      <c r="A49" s="7"/>
      <c r="B49" s="8"/>
      <c r="C49" s="59"/>
      <c r="D49" s="59"/>
      <c r="E49" s="59"/>
      <c r="F49" s="59"/>
      <c r="G49" s="59"/>
      <c r="H49" s="59"/>
      <c r="I49" s="59"/>
      <c r="J49" s="59"/>
    </row>
    <row r="50" spans="1:38" x14ac:dyDescent="0.25">
      <c r="C50" s="59"/>
      <c r="D50" s="59"/>
      <c r="E50" s="59"/>
      <c r="F50" s="59"/>
      <c r="G50" s="59"/>
      <c r="H50" s="59"/>
      <c r="I50" s="59"/>
      <c r="J50" s="59"/>
    </row>
    <row r="51" spans="1:38" ht="18.75" x14ac:dyDescent="0.3">
      <c r="B51" s="9"/>
      <c r="C51" s="59"/>
      <c r="D51" s="59"/>
      <c r="E51" s="59"/>
      <c r="F51" s="59"/>
      <c r="G51" s="59"/>
      <c r="H51" s="59"/>
      <c r="I51" s="59"/>
      <c r="J51" s="59"/>
    </row>
    <row r="52" spans="1:38" x14ac:dyDescent="0.25">
      <c r="C52" s="59"/>
      <c r="D52" s="59"/>
      <c r="E52" s="59"/>
      <c r="F52" s="59"/>
      <c r="G52" s="59"/>
      <c r="H52" s="59"/>
      <c r="I52" s="59"/>
      <c r="J52" s="59"/>
    </row>
    <row r="53" spans="1:38" ht="15" customHeight="1" x14ac:dyDescent="0.25">
      <c r="V53" s="68" t="s">
        <v>8</v>
      </c>
      <c r="W53" s="68"/>
      <c r="X53" s="68"/>
      <c r="Y53" s="68"/>
      <c r="Z53" s="68"/>
      <c r="AA53" s="68"/>
      <c r="AC53" s="68" t="s">
        <v>9</v>
      </c>
      <c r="AD53" s="68"/>
      <c r="AE53" s="68"/>
      <c r="AF53" s="68"/>
      <c r="AG53" s="68"/>
      <c r="AH53" s="68"/>
      <c r="AI53" s="69" t="s">
        <v>10</v>
      </c>
      <c r="AJ53" s="69"/>
      <c r="AK53" s="69"/>
      <c r="AL53" s="69"/>
    </row>
    <row r="54" spans="1:38" ht="15.75" thickBot="1" x14ac:dyDescent="0.3">
      <c r="V54" s="68"/>
      <c r="W54" s="68"/>
      <c r="X54" s="68"/>
      <c r="Y54" s="68"/>
      <c r="Z54" s="68"/>
      <c r="AA54" s="68"/>
      <c r="AC54" s="68"/>
      <c r="AD54" s="68"/>
      <c r="AE54" s="68"/>
      <c r="AF54" s="68"/>
      <c r="AG54" s="68"/>
      <c r="AH54" s="68"/>
      <c r="AI54" s="69"/>
      <c r="AJ54" s="69"/>
      <c r="AK54" s="69"/>
      <c r="AL54" s="69"/>
    </row>
    <row r="55" spans="1:38" s="17" customFormat="1" ht="18.75" x14ac:dyDescent="0.25">
      <c r="A55" s="10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</row>
    <row r="56" spans="1:38" s="18" customFormat="1" ht="18.75" x14ac:dyDescent="0.25">
      <c r="A56" s="74" t="s">
        <v>17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6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</row>
    <row r="57" spans="1:38" s="18" customFormat="1" ht="18.75" customHeight="1" x14ac:dyDescent="0.25">
      <c r="A57" s="19">
        <v>2</v>
      </c>
      <c r="B57" s="60" t="s">
        <v>18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1"/>
      <c r="V57" s="20">
        <v>0</v>
      </c>
      <c r="W57" s="20">
        <v>0</v>
      </c>
      <c r="X57" s="20">
        <v>3</v>
      </c>
      <c r="Y57" s="20">
        <v>10</v>
      </c>
      <c r="Z57" s="20">
        <v>14</v>
      </c>
      <c r="AA57" s="20">
        <v>0</v>
      </c>
      <c r="AB57" s="21">
        <v>27</v>
      </c>
      <c r="AC57" s="22">
        <f>V57/$AB57</f>
        <v>0</v>
      </c>
      <c r="AD57" s="22">
        <f t="shared" ref="AD57:AH66" si="0">W57/$AB57</f>
        <v>0</v>
      </c>
      <c r="AE57" s="22">
        <f t="shared" si="0"/>
        <v>0.1111111111111111</v>
      </c>
      <c r="AF57" s="22">
        <f t="shared" si="0"/>
        <v>0.37037037037037035</v>
      </c>
      <c r="AG57" s="22">
        <f t="shared" si="0"/>
        <v>0.51851851851851849</v>
      </c>
      <c r="AH57" s="22">
        <f t="shared" si="0"/>
        <v>0</v>
      </c>
      <c r="AI57" s="23">
        <v>4.41</v>
      </c>
      <c r="AJ57" s="23">
        <v>0.69</v>
      </c>
      <c r="AK57" s="20">
        <v>5</v>
      </c>
      <c r="AL57" s="20">
        <v>5</v>
      </c>
    </row>
    <row r="58" spans="1:38" s="18" customFormat="1" ht="18.75" customHeight="1" x14ac:dyDescent="0.25">
      <c r="A58" s="19">
        <v>3</v>
      </c>
      <c r="B58" s="60" t="s">
        <v>19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1"/>
      <c r="V58" s="20">
        <v>0</v>
      </c>
      <c r="W58" s="20">
        <v>0</v>
      </c>
      <c r="X58" s="20">
        <v>4</v>
      </c>
      <c r="Y58" s="20">
        <v>12</v>
      </c>
      <c r="Z58" s="20">
        <v>11</v>
      </c>
      <c r="AA58" s="20">
        <v>0</v>
      </c>
      <c r="AB58" s="21">
        <v>27</v>
      </c>
      <c r="AC58" s="22">
        <f t="shared" ref="AC58:AC66" si="1">V58/$AB58</f>
        <v>0</v>
      </c>
      <c r="AD58" s="22">
        <f t="shared" si="0"/>
        <v>0</v>
      </c>
      <c r="AE58" s="22">
        <f t="shared" si="0"/>
        <v>0.14814814814814814</v>
      </c>
      <c r="AF58" s="22">
        <f t="shared" si="0"/>
        <v>0.44444444444444442</v>
      </c>
      <c r="AG58" s="22">
        <f t="shared" si="0"/>
        <v>0.40740740740740738</v>
      </c>
      <c r="AH58" s="22">
        <f t="shared" si="0"/>
        <v>0</v>
      </c>
      <c r="AI58" s="23">
        <v>4.26</v>
      </c>
      <c r="AJ58" s="23">
        <v>0.71</v>
      </c>
      <c r="AK58" s="20">
        <v>4</v>
      </c>
      <c r="AL58" s="20">
        <v>4</v>
      </c>
    </row>
    <row r="59" spans="1:38" s="18" customFormat="1" ht="18" customHeight="1" x14ac:dyDescent="0.25">
      <c r="A59" s="19">
        <v>4</v>
      </c>
      <c r="B59" s="60" t="s">
        <v>86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1"/>
      <c r="V59" s="20">
        <v>1</v>
      </c>
      <c r="W59" s="20">
        <v>3</v>
      </c>
      <c r="X59" s="20">
        <v>6</v>
      </c>
      <c r="Y59" s="20">
        <v>11</v>
      </c>
      <c r="Z59" s="20">
        <v>10</v>
      </c>
      <c r="AA59" s="20">
        <v>0</v>
      </c>
      <c r="AB59" s="21">
        <v>31</v>
      </c>
      <c r="AC59" s="22">
        <f t="shared" si="1"/>
        <v>3.2258064516129031E-2</v>
      </c>
      <c r="AD59" s="22">
        <f t="shared" si="0"/>
        <v>9.6774193548387094E-2</v>
      </c>
      <c r="AE59" s="22">
        <f t="shared" si="0"/>
        <v>0.19354838709677419</v>
      </c>
      <c r="AF59" s="22">
        <f t="shared" si="0"/>
        <v>0.35483870967741937</v>
      </c>
      <c r="AG59" s="22">
        <f t="shared" si="0"/>
        <v>0.32258064516129031</v>
      </c>
      <c r="AH59" s="22">
        <f t="shared" si="0"/>
        <v>0</v>
      </c>
      <c r="AI59" s="23">
        <v>3.84</v>
      </c>
      <c r="AJ59" s="23">
        <v>1.1000000000000001</v>
      </c>
      <c r="AK59" s="20">
        <v>4</v>
      </c>
      <c r="AL59" s="20">
        <v>4</v>
      </c>
    </row>
    <row r="60" spans="1:38" s="17" customFormat="1" ht="18" customHeight="1" x14ac:dyDescent="0.25">
      <c r="A60" s="19">
        <v>5</v>
      </c>
      <c r="B60" s="60" t="s">
        <v>87</v>
      </c>
      <c r="C60" s="60" t="s">
        <v>20</v>
      </c>
      <c r="D60" s="60" t="s">
        <v>20</v>
      </c>
      <c r="E60" s="60" t="s">
        <v>20</v>
      </c>
      <c r="F60" s="60" t="s">
        <v>20</v>
      </c>
      <c r="G60" s="60" t="s">
        <v>20</v>
      </c>
      <c r="H60" s="60" t="s">
        <v>20</v>
      </c>
      <c r="I60" s="60" t="s">
        <v>20</v>
      </c>
      <c r="J60" s="60" t="s">
        <v>20</v>
      </c>
      <c r="K60" s="60" t="s">
        <v>20</v>
      </c>
      <c r="L60" s="60" t="s">
        <v>20</v>
      </c>
      <c r="M60" s="60" t="s">
        <v>20</v>
      </c>
      <c r="N60" s="60" t="s">
        <v>20</v>
      </c>
      <c r="O60" s="60" t="s">
        <v>20</v>
      </c>
      <c r="P60" s="60" t="s">
        <v>20</v>
      </c>
      <c r="Q60" s="60" t="s">
        <v>20</v>
      </c>
      <c r="R60" s="60" t="s">
        <v>20</v>
      </c>
      <c r="S60" s="60" t="s">
        <v>20</v>
      </c>
      <c r="T60" s="60" t="s">
        <v>20</v>
      </c>
      <c r="U60" s="61" t="s">
        <v>20</v>
      </c>
      <c r="V60" s="20">
        <v>2</v>
      </c>
      <c r="W60" s="20">
        <v>2</v>
      </c>
      <c r="X60" s="20">
        <v>3</v>
      </c>
      <c r="Y60" s="20">
        <v>2</v>
      </c>
      <c r="Z60" s="20">
        <v>22</v>
      </c>
      <c r="AA60" s="20">
        <v>0</v>
      </c>
      <c r="AB60" s="21">
        <v>31</v>
      </c>
      <c r="AC60" s="22">
        <f t="shared" si="1"/>
        <v>6.4516129032258063E-2</v>
      </c>
      <c r="AD60" s="22">
        <f t="shared" si="0"/>
        <v>6.4516129032258063E-2</v>
      </c>
      <c r="AE60" s="22">
        <f t="shared" si="0"/>
        <v>9.6774193548387094E-2</v>
      </c>
      <c r="AF60" s="22">
        <f t="shared" si="0"/>
        <v>6.4516129032258063E-2</v>
      </c>
      <c r="AG60" s="22">
        <f t="shared" si="0"/>
        <v>0.70967741935483875</v>
      </c>
      <c r="AH60" s="22">
        <f t="shared" si="0"/>
        <v>0</v>
      </c>
      <c r="AI60" s="23">
        <v>4.29</v>
      </c>
      <c r="AJ60" s="23">
        <v>1.27</v>
      </c>
      <c r="AK60" s="20">
        <v>5</v>
      </c>
      <c r="AL60" s="20">
        <v>5</v>
      </c>
    </row>
    <row r="61" spans="1:38" s="17" customFormat="1" ht="18" customHeight="1" x14ac:dyDescent="0.25">
      <c r="A61" s="19">
        <v>6</v>
      </c>
      <c r="B61" s="60" t="s">
        <v>88</v>
      </c>
      <c r="C61" s="60" t="s">
        <v>21</v>
      </c>
      <c r="D61" s="60" t="s">
        <v>21</v>
      </c>
      <c r="E61" s="60" t="s">
        <v>21</v>
      </c>
      <c r="F61" s="60" t="s">
        <v>21</v>
      </c>
      <c r="G61" s="60" t="s">
        <v>21</v>
      </c>
      <c r="H61" s="60" t="s">
        <v>21</v>
      </c>
      <c r="I61" s="60" t="s">
        <v>21</v>
      </c>
      <c r="J61" s="60" t="s">
        <v>21</v>
      </c>
      <c r="K61" s="60" t="s">
        <v>21</v>
      </c>
      <c r="L61" s="60" t="s">
        <v>21</v>
      </c>
      <c r="M61" s="60" t="s">
        <v>21</v>
      </c>
      <c r="N61" s="60" t="s">
        <v>21</v>
      </c>
      <c r="O61" s="60" t="s">
        <v>21</v>
      </c>
      <c r="P61" s="60" t="s">
        <v>21</v>
      </c>
      <c r="Q61" s="60" t="s">
        <v>21</v>
      </c>
      <c r="R61" s="60" t="s">
        <v>21</v>
      </c>
      <c r="S61" s="60" t="s">
        <v>21</v>
      </c>
      <c r="T61" s="60" t="s">
        <v>21</v>
      </c>
      <c r="U61" s="61" t="s">
        <v>21</v>
      </c>
      <c r="V61" s="20">
        <v>0</v>
      </c>
      <c r="W61" s="20">
        <v>1</v>
      </c>
      <c r="X61" s="20">
        <v>6</v>
      </c>
      <c r="Y61" s="20">
        <v>5</v>
      </c>
      <c r="Z61" s="20">
        <v>18</v>
      </c>
      <c r="AA61" s="20">
        <v>1</v>
      </c>
      <c r="AB61" s="21">
        <v>31</v>
      </c>
      <c r="AC61" s="22">
        <f t="shared" si="1"/>
        <v>0</v>
      </c>
      <c r="AD61" s="22">
        <f t="shared" si="0"/>
        <v>3.2258064516129031E-2</v>
      </c>
      <c r="AE61" s="22">
        <f t="shared" si="0"/>
        <v>0.19354838709677419</v>
      </c>
      <c r="AF61" s="22">
        <f t="shared" si="0"/>
        <v>0.16129032258064516</v>
      </c>
      <c r="AG61" s="22">
        <f t="shared" si="0"/>
        <v>0.58064516129032262</v>
      </c>
      <c r="AH61" s="22">
        <f t="shared" si="0"/>
        <v>3.2258064516129031E-2</v>
      </c>
      <c r="AI61" s="23">
        <v>4.33</v>
      </c>
      <c r="AJ61" s="23">
        <v>0.92</v>
      </c>
      <c r="AK61" s="20">
        <v>5</v>
      </c>
      <c r="AL61" s="20">
        <v>5</v>
      </c>
    </row>
    <row r="62" spans="1:38" s="17" customFormat="1" ht="18" customHeight="1" x14ac:dyDescent="0.25">
      <c r="A62" s="19">
        <v>7</v>
      </c>
      <c r="B62" s="60" t="s">
        <v>22</v>
      </c>
      <c r="C62" s="60" t="s">
        <v>23</v>
      </c>
      <c r="D62" s="60" t="s">
        <v>23</v>
      </c>
      <c r="E62" s="60" t="s">
        <v>23</v>
      </c>
      <c r="F62" s="60" t="s">
        <v>23</v>
      </c>
      <c r="G62" s="60" t="s">
        <v>23</v>
      </c>
      <c r="H62" s="60" t="s">
        <v>23</v>
      </c>
      <c r="I62" s="60" t="s">
        <v>23</v>
      </c>
      <c r="J62" s="60" t="s">
        <v>23</v>
      </c>
      <c r="K62" s="60" t="s">
        <v>23</v>
      </c>
      <c r="L62" s="60" t="s">
        <v>23</v>
      </c>
      <c r="M62" s="60" t="s">
        <v>23</v>
      </c>
      <c r="N62" s="60" t="s">
        <v>23</v>
      </c>
      <c r="O62" s="60" t="s">
        <v>23</v>
      </c>
      <c r="P62" s="60" t="s">
        <v>23</v>
      </c>
      <c r="Q62" s="60" t="s">
        <v>23</v>
      </c>
      <c r="R62" s="60" t="s">
        <v>23</v>
      </c>
      <c r="S62" s="60" t="s">
        <v>23</v>
      </c>
      <c r="T62" s="60" t="s">
        <v>23</v>
      </c>
      <c r="U62" s="61" t="s">
        <v>23</v>
      </c>
      <c r="V62" s="20">
        <v>0</v>
      </c>
      <c r="W62" s="20">
        <v>1</v>
      </c>
      <c r="X62" s="20">
        <v>2</v>
      </c>
      <c r="Y62" s="20">
        <v>7</v>
      </c>
      <c r="Z62" s="20">
        <v>20</v>
      </c>
      <c r="AA62" s="20">
        <v>1</v>
      </c>
      <c r="AB62" s="21">
        <v>31</v>
      </c>
      <c r="AC62" s="22">
        <f t="shared" si="1"/>
        <v>0</v>
      </c>
      <c r="AD62" s="22">
        <f t="shared" si="0"/>
        <v>3.2258064516129031E-2</v>
      </c>
      <c r="AE62" s="22">
        <f t="shared" si="0"/>
        <v>6.4516129032258063E-2</v>
      </c>
      <c r="AF62" s="22">
        <f t="shared" si="0"/>
        <v>0.22580645161290322</v>
      </c>
      <c r="AG62" s="22">
        <f t="shared" si="0"/>
        <v>0.64516129032258063</v>
      </c>
      <c r="AH62" s="22">
        <f t="shared" si="0"/>
        <v>3.2258064516129031E-2</v>
      </c>
      <c r="AI62" s="23">
        <v>4.53</v>
      </c>
      <c r="AJ62" s="23">
        <v>0.78</v>
      </c>
      <c r="AK62" s="20">
        <v>5</v>
      </c>
      <c r="AL62" s="20">
        <v>5</v>
      </c>
    </row>
    <row r="63" spans="1:38" s="17" customFormat="1" ht="18" customHeight="1" x14ac:dyDescent="0.25">
      <c r="A63" s="19">
        <v>8</v>
      </c>
      <c r="B63" s="60" t="s">
        <v>24</v>
      </c>
      <c r="C63" s="60" t="s">
        <v>25</v>
      </c>
      <c r="D63" s="60" t="s">
        <v>25</v>
      </c>
      <c r="E63" s="60" t="s">
        <v>25</v>
      </c>
      <c r="F63" s="60" t="s">
        <v>25</v>
      </c>
      <c r="G63" s="60" t="s">
        <v>25</v>
      </c>
      <c r="H63" s="60" t="s">
        <v>25</v>
      </c>
      <c r="I63" s="60" t="s">
        <v>25</v>
      </c>
      <c r="J63" s="60" t="s">
        <v>25</v>
      </c>
      <c r="K63" s="60" t="s">
        <v>25</v>
      </c>
      <c r="L63" s="60" t="s">
        <v>25</v>
      </c>
      <c r="M63" s="60" t="s">
        <v>25</v>
      </c>
      <c r="N63" s="60" t="s">
        <v>25</v>
      </c>
      <c r="O63" s="60" t="s">
        <v>25</v>
      </c>
      <c r="P63" s="60" t="s">
        <v>25</v>
      </c>
      <c r="Q63" s="60" t="s">
        <v>25</v>
      </c>
      <c r="R63" s="60" t="s">
        <v>25</v>
      </c>
      <c r="S63" s="60" t="s">
        <v>25</v>
      </c>
      <c r="T63" s="60" t="s">
        <v>25</v>
      </c>
      <c r="U63" s="61" t="s">
        <v>25</v>
      </c>
      <c r="V63" s="20">
        <v>0</v>
      </c>
      <c r="W63" s="20">
        <v>3</v>
      </c>
      <c r="X63" s="20">
        <v>5</v>
      </c>
      <c r="Y63" s="20">
        <v>8</v>
      </c>
      <c r="Z63" s="20">
        <v>14</v>
      </c>
      <c r="AA63" s="20">
        <v>1</v>
      </c>
      <c r="AB63" s="21">
        <v>31</v>
      </c>
      <c r="AC63" s="22">
        <f t="shared" si="1"/>
        <v>0</v>
      </c>
      <c r="AD63" s="22">
        <f t="shared" si="0"/>
        <v>9.6774193548387094E-2</v>
      </c>
      <c r="AE63" s="22">
        <f t="shared" si="0"/>
        <v>0.16129032258064516</v>
      </c>
      <c r="AF63" s="22">
        <f t="shared" si="0"/>
        <v>0.25806451612903225</v>
      </c>
      <c r="AG63" s="22">
        <f t="shared" si="0"/>
        <v>0.45161290322580644</v>
      </c>
      <c r="AH63" s="22">
        <f t="shared" si="0"/>
        <v>3.2258064516129031E-2</v>
      </c>
      <c r="AI63" s="23">
        <v>4.0999999999999996</v>
      </c>
      <c r="AJ63" s="23">
        <v>1.03</v>
      </c>
      <c r="AK63" s="20">
        <v>4</v>
      </c>
      <c r="AL63" s="20">
        <v>5</v>
      </c>
    </row>
    <row r="64" spans="1:38" s="17" customFormat="1" ht="18" customHeight="1" x14ac:dyDescent="0.25">
      <c r="A64" s="19">
        <v>9</v>
      </c>
      <c r="B64" s="60" t="s">
        <v>26</v>
      </c>
      <c r="C64" s="60" t="s">
        <v>27</v>
      </c>
      <c r="D64" s="60" t="s">
        <v>27</v>
      </c>
      <c r="E64" s="60" t="s">
        <v>27</v>
      </c>
      <c r="F64" s="60" t="s">
        <v>27</v>
      </c>
      <c r="G64" s="60" t="s">
        <v>27</v>
      </c>
      <c r="H64" s="60" t="s">
        <v>27</v>
      </c>
      <c r="I64" s="60" t="s">
        <v>27</v>
      </c>
      <c r="J64" s="60" t="s">
        <v>27</v>
      </c>
      <c r="K64" s="60" t="s">
        <v>27</v>
      </c>
      <c r="L64" s="60" t="s">
        <v>27</v>
      </c>
      <c r="M64" s="60" t="s">
        <v>27</v>
      </c>
      <c r="N64" s="60" t="s">
        <v>27</v>
      </c>
      <c r="O64" s="60" t="s">
        <v>27</v>
      </c>
      <c r="P64" s="60" t="s">
        <v>27</v>
      </c>
      <c r="Q64" s="60" t="s">
        <v>27</v>
      </c>
      <c r="R64" s="60" t="s">
        <v>27</v>
      </c>
      <c r="S64" s="60" t="s">
        <v>27</v>
      </c>
      <c r="T64" s="60" t="s">
        <v>27</v>
      </c>
      <c r="U64" s="61" t="s">
        <v>27</v>
      </c>
      <c r="V64" s="20">
        <v>0</v>
      </c>
      <c r="W64" s="20">
        <v>4</v>
      </c>
      <c r="X64" s="20">
        <v>4</v>
      </c>
      <c r="Y64" s="20">
        <v>9</v>
      </c>
      <c r="Z64" s="20">
        <v>13</v>
      </c>
      <c r="AA64" s="20">
        <v>1</v>
      </c>
      <c r="AB64" s="21">
        <v>31</v>
      </c>
      <c r="AC64" s="22">
        <f t="shared" si="1"/>
        <v>0</v>
      </c>
      <c r="AD64" s="22">
        <f t="shared" si="0"/>
        <v>0.12903225806451613</v>
      </c>
      <c r="AE64" s="22">
        <f t="shared" si="0"/>
        <v>0.12903225806451613</v>
      </c>
      <c r="AF64" s="22">
        <f t="shared" si="0"/>
        <v>0.29032258064516131</v>
      </c>
      <c r="AG64" s="22">
        <f t="shared" si="0"/>
        <v>0.41935483870967744</v>
      </c>
      <c r="AH64" s="22">
        <f t="shared" si="0"/>
        <v>3.2258064516129031E-2</v>
      </c>
      <c r="AI64" s="23">
        <v>4.03</v>
      </c>
      <c r="AJ64" s="23">
        <v>1.07</v>
      </c>
      <c r="AK64" s="20">
        <v>4</v>
      </c>
      <c r="AL64" s="20">
        <v>5</v>
      </c>
    </row>
    <row r="65" spans="1:38" s="17" customFormat="1" ht="18" customHeight="1" x14ac:dyDescent="0.25">
      <c r="A65" s="19">
        <v>10</v>
      </c>
      <c r="B65" s="60" t="s">
        <v>28</v>
      </c>
      <c r="C65" s="60" t="s">
        <v>29</v>
      </c>
      <c r="D65" s="60" t="s">
        <v>29</v>
      </c>
      <c r="E65" s="60" t="s">
        <v>29</v>
      </c>
      <c r="F65" s="60" t="s">
        <v>29</v>
      </c>
      <c r="G65" s="60" t="s">
        <v>29</v>
      </c>
      <c r="H65" s="60" t="s">
        <v>29</v>
      </c>
      <c r="I65" s="60" t="s">
        <v>29</v>
      </c>
      <c r="J65" s="60" t="s">
        <v>29</v>
      </c>
      <c r="K65" s="60" t="s">
        <v>29</v>
      </c>
      <c r="L65" s="60" t="s">
        <v>29</v>
      </c>
      <c r="M65" s="60" t="s">
        <v>29</v>
      </c>
      <c r="N65" s="60" t="s">
        <v>29</v>
      </c>
      <c r="O65" s="60" t="s">
        <v>29</v>
      </c>
      <c r="P65" s="60" t="s">
        <v>29</v>
      </c>
      <c r="Q65" s="60" t="s">
        <v>29</v>
      </c>
      <c r="R65" s="60" t="s">
        <v>29</v>
      </c>
      <c r="S65" s="60" t="s">
        <v>29</v>
      </c>
      <c r="T65" s="60" t="s">
        <v>29</v>
      </c>
      <c r="U65" s="61" t="s">
        <v>29</v>
      </c>
      <c r="V65" s="20">
        <v>0</v>
      </c>
      <c r="W65" s="20">
        <v>0</v>
      </c>
      <c r="X65" s="20">
        <v>2</v>
      </c>
      <c r="Y65" s="20">
        <v>8</v>
      </c>
      <c r="Z65" s="20">
        <v>21</v>
      </c>
      <c r="AA65" s="20">
        <v>0</v>
      </c>
      <c r="AB65" s="21">
        <v>31</v>
      </c>
      <c r="AC65" s="22">
        <f t="shared" si="1"/>
        <v>0</v>
      </c>
      <c r="AD65" s="22">
        <f t="shared" si="0"/>
        <v>0</v>
      </c>
      <c r="AE65" s="22">
        <f t="shared" si="0"/>
        <v>6.4516129032258063E-2</v>
      </c>
      <c r="AF65" s="22">
        <f t="shared" si="0"/>
        <v>0.25806451612903225</v>
      </c>
      <c r="AG65" s="22">
        <f t="shared" si="0"/>
        <v>0.67741935483870963</v>
      </c>
      <c r="AH65" s="22">
        <f t="shared" si="0"/>
        <v>0</v>
      </c>
      <c r="AI65" s="23">
        <v>4.6100000000000003</v>
      </c>
      <c r="AJ65" s="23">
        <v>0.62</v>
      </c>
      <c r="AK65" s="20">
        <v>5</v>
      </c>
      <c r="AL65" s="20">
        <v>5</v>
      </c>
    </row>
    <row r="66" spans="1:38" s="17" customFormat="1" ht="18" customHeight="1" x14ac:dyDescent="0.25">
      <c r="A66" s="19">
        <v>11</v>
      </c>
      <c r="B66" s="60" t="s">
        <v>30</v>
      </c>
      <c r="C66" s="60" t="s">
        <v>31</v>
      </c>
      <c r="D66" s="60" t="s">
        <v>31</v>
      </c>
      <c r="E66" s="60" t="s">
        <v>31</v>
      </c>
      <c r="F66" s="60" t="s">
        <v>31</v>
      </c>
      <c r="G66" s="60" t="s">
        <v>31</v>
      </c>
      <c r="H66" s="60" t="s">
        <v>31</v>
      </c>
      <c r="I66" s="60" t="s">
        <v>31</v>
      </c>
      <c r="J66" s="60" t="s">
        <v>31</v>
      </c>
      <c r="K66" s="60" t="s">
        <v>31</v>
      </c>
      <c r="L66" s="60" t="s">
        <v>31</v>
      </c>
      <c r="M66" s="60" t="s">
        <v>31</v>
      </c>
      <c r="N66" s="60" t="s">
        <v>31</v>
      </c>
      <c r="O66" s="60" t="s">
        <v>31</v>
      </c>
      <c r="P66" s="60" t="s">
        <v>31</v>
      </c>
      <c r="Q66" s="60" t="s">
        <v>31</v>
      </c>
      <c r="R66" s="60" t="s">
        <v>31</v>
      </c>
      <c r="S66" s="60" t="s">
        <v>31</v>
      </c>
      <c r="T66" s="60" t="s">
        <v>31</v>
      </c>
      <c r="U66" s="61" t="s">
        <v>31</v>
      </c>
      <c r="V66" s="20">
        <v>2</v>
      </c>
      <c r="W66" s="20">
        <v>1</v>
      </c>
      <c r="X66" s="20">
        <v>2</v>
      </c>
      <c r="Y66" s="20">
        <v>9</v>
      </c>
      <c r="Z66" s="20">
        <v>15</v>
      </c>
      <c r="AA66" s="20">
        <v>2</v>
      </c>
      <c r="AB66" s="21">
        <v>31</v>
      </c>
      <c r="AC66" s="22">
        <f t="shared" si="1"/>
        <v>6.4516129032258063E-2</v>
      </c>
      <c r="AD66" s="22">
        <f t="shared" si="0"/>
        <v>3.2258064516129031E-2</v>
      </c>
      <c r="AE66" s="22">
        <f t="shared" si="0"/>
        <v>6.4516129032258063E-2</v>
      </c>
      <c r="AF66" s="22">
        <f t="shared" si="0"/>
        <v>0.29032258064516131</v>
      </c>
      <c r="AG66" s="22">
        <f t="shared" si="0"/>
        <v>0.4838709677419355</v>
      </c>
      <c r="AH66" s="22">
        <f t="shared" si="0"/>
        <v>6.4516129032258063E-2</v>
      </c>
      <c r="AI66" s="23">
        <v>4.17</v>
      </c>
      <c r="AJ66" s="23">
        <v>1.17</v>
      </c>
      <c r="AK66" s="20">
        <v>5</v>
      </c>
      <c r="AL66" s="20">
        <v>5</v>
      </c>
    </row>
    <row r="67" spans="1:38" s="18" customFormat="1" ht="18.75" x14ac:dyDescent="0.25">
      <c r="A67" s="74" t="s">
        <v>32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6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</row>
    <row r="68" spans="1:38" s="17" customFormat="1" ht="18" customHeight="1" x14ac:dyDescent="0.25">
      <c r="A68" s="19">
        <v>12</v>
      </c>
      <c r="B68" s="60" t="s">
        <v>33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  <c r="V68" s="20">
        <v>0</v>
      </c>
      <c r="W68" s="20">
        <v>2</v>
      </c>
      <c r="X68" s="20">
        <v>0</v>
      </c>
      <c r="Y68" s="20">
        <v>11</v>
      </c>
      <c r="Z68" s="20">
        <v>18</v>
      </c>
      <c r="AA68" s="20">
        <v>0</v>
      </c>
      <c r="AB68" s="21">
        <v>31</v>
      </c>
      <c r="AC68" s="22">
        <f>V68/$AB68</f>
        <v>0</v>
      </c>
      <c r="AD68" s="22">
        <f t="shared" ref="AD68:AH71" si="2">W68/$AB68</f>
        <v>6.4516129032258063E-2</v>
      </c>
      <c r="AE68" s="22">
        <f t="shared" si="2"/>
        <v>0</v>
      </c>
      <c r="AF68" s="22">
        <f t="shared" si="2"/>
        <v>0.35483870967741937</v>
      </c>
      <c r="AG68" s="22">
        <f t="shared" si="2"/>
        <v>0.58064516129032262</v>
      </c>
      <c r="AH68" s="22">
        <f t="shared" si="2"/>
        <v>0</v>
      </c>
      <c r="AI68" s="23">
        <v>4.45</v>
      </c>
      <c r="AJ68" s="23">
        <v>0.81</v>
      </c>
      <c r="AK68" s="20">
        <v>5</v>
      </c>
      <c r="AL68" s="20">
        <v>5</v>
      </c>
    </row>
    <row r="69" spans="1:38" s="17" customFormat="1" ht="18" customHeight="1" x14ac:dyDescent="0.25">
      <c r="A69" s="19">
        <v>13</v>
      </c>
      <c r="B69" s="60" t="s">
        <v>34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1"/>
      <c r="V69" s="20">
        <v>0</v>
      </c>
      <c r="W69" s="20">
        <v>3</v>
      </c>
      <c r="X69" s="20">
        <v>1</v>
      </c>
      <c r="Y69" s="20">
        <v>8</v>
      </c>
      <c r="Z69" s="20">
        <v>18</v>
      </c>
      <c r="AA69" s="20">
        <v>1</v>
      </c>
      <c r="AB69" s="21">
        <v>31</v>
      </c>
      <c r="AC69" s="22">
        <f t="shared" ref="AC69:AC71" si="3">V69/$AB69</f>
        <v>0</v>
      </c>
      <c r="AD69" s="22">
        <f t="shared" si="2"/>
        <v>9.6774193548387094E-2</v>
      </c>
      <c r="AE69" s="22">
        <f t="shared" si="2"/>
        <v>3.2258064516129031E-2</v>
      </c>
      <c r="AF69" s="22">
        <f t="shared" si="2"/>
        <v>0.25806451612903225</v>
      </c>
      <c r="AG69" s="22">
        <f t="shared" si="2"/>
        <v>0.58064516129032262</v>
      </c>
      <c r="AH69" s="22">
        <f t="shared" si="2"/>
        <v>3.2258064516129031E-2</v>
      </c>
      <c r="AI69" s="23">
        <v>4.37</v>
      </c>
      <c r="AJ69" s="23">
        <v>0.96</v>
      </c>
      <c r="AK69" s="20">
        <v>5</v>
      </c>
      <c r="AL69" s="20">
        <v>5</v>
      </c>
    </row>
    <row r="70" spans="1:38" s="17" customFormat="1" ht="18" customHeight="1" x14ac:dyDescent="0.25">
      <c r="A70" s="19">
        <v>14</v>
      </c>
      <c r="B70" s="60" t="s">
        <v>35</v>
      </c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1"/>
      <c r="V70" s="20">
        <v>0</v>
      </c>
      <c r="W70" s="20">
        <v>0</v>
      </c>
      <c r="X70" s="20">
        <v>2</v>
      </c>
      <c r="Y70" s="20">
        <v>8</v>
      </c>
      <c r="Z70" s="20">
        <v>20</v>
      </c>
      <c r="AA70" s="20">
        <v>1</v>
      </c>
      <c r="AB70" s="21">
        <v>31</v>
      </c>
      <c r="AC70" s="22">
        <f t="shared" si="3"/>
        <v>0</v>
      </c>
      <c r="AD70" s="22">
        <f t="shared" si="2"/>
        <v>0</v>
      </c>
      <c r="AE70" s="22">
        <f t="shared" si="2"/>
        <v>6.4516129032258063E-2</v>
      </c>
      <c r="AF70" s="22">
        <f t="shared" si="2"/>
        <v>0.25806451612903225</v>
      </c>
      <c r="AG70" s="22">
        <f t="shared" si="2"/>
        <v>0.64516129032258063</v>
      </c>
      <c r="AH70" s="22">
        <f t="shared" si="2"/>
        <v>3.2258064516129031E-2</v>
      </c>
      <c r="AI70" s="23">
        <v>4.5999999999999996</v>
      </c>
      <c r="AJ70" s="23">
        <v>0.62</v>
      </c>
      <c r="AK70" s="20">
        <v>5</v>
      </c>
      <c r="AL70" s="20">
        <v>5</v>
      </c>
    </row>
    <row r="71" spans="1:38" s="17" customFormat="1" ht="18" customHeight="1" x14ac:dyDescent="0.25">
      <c r="A71" s="19">
        <v>15</v>
      </c>
      <c r="B71" s="60" t="s">
        <v>36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1"/>
      <c r="V71" s="20">
        <v>0</v>
      </c>
      <c r="W71" s="20">
        <v>1</v>
      </c>
      <c r="X71" s="20">
        <v>4</v>
      </c>
      <c r="Y71" s="20">
        <v>14</v>
      </c>
      <c r="Z71" s="20">
        <v>12</v>
      </c>
      <c r="AA71" s="20">
        <v>0</v>
      </c>
      <c r="AB71" s="21">
        <v>31</v>
      </c>
      <c r="AC71" s="22">
        <f t="shared" si="3"/>
        <v>0</v>
      </c>
      <c r="AD71" s="22">
        <f t="shared" si="2"/>
        <v>3.2258064516129031E-2</v>
      </c>
      <c r="AE71" s="22">
        <f t="shared" si="2"/>
        <v>0.12903225806451613</v>
      </c>
      <c r="AF71" s="22">
        <f t="shared" si="2"/>
        <v>0.45161290322580644</v>
      </c>
      <c r="AG71" s="22">
        <f t="shared" si="2"/>
        <v>0.38709677419354838</v>
      </c>
      <c r="AH71" s="22">
        <f t="shared" si="2"/>
        <v>0</v>
      </c>
      <c r="AI71" s="23">
        <v>4.1900000000000004</v>
      </c>
      <c r="AJ71" s="23">
        <v>0.79</v>
      </c>
      <c r="AK71" s="20">
        <v>4</v>
      </c>
      <c r="AL71" s="20">
        <v>4</v>
      </c>
    </row>
    <row r="72" spans="1:38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</row>
    <row r="73" spans="1:38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38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38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38" s="5" customFormat="1" ht="21" x14ac:dyDescent="0.25">
      <c r="A76" s="66" t="s">
        <v>37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</row>
    <row r="77" spans="1:38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68" t="s">
        <v>8</v>
      </c>
      <c r="W77" s="68"/>
      <c r="X77" s="68"/>
      <c r="Y77" s="68"/>
      <c r="Z77" s="68"/>
      <c r="AA77" s="68"/>
      <c r="AB77" s="30"/>
      <c r="AC77" s="68" t="s">
        <v>9</v>
      </c>
      <c r="AD77" s="68"/>
      <c r="AE77" s="68"/>
      <c r="AF77" s="68"/>
      <c r="AG77" s="68"/>
      <c r="AH77" s="68"/>
      <c r="AI77" s="69" t="s">
        <v>10</v>
      </c>
      <c r="AJ77" s="69"/>
      <c r="AK77" s="69"/>
      <c r="AL77" s="69"/>
    </row>
    <row r="78" spans="1:38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68"/>
      <c r="W78" s="68"/>
      <c r="X78" s="68"/>
      <c r="Y78" s="68"/>
      <c r="Z78" s="68"/>
      <c r="AA78" s="68"/>
      <c r="AB78" s="30"/>
      <c r="AC78" s="68"/>
      <c r="AD78" s="68"/>
      <c r="AE78" s="68"/>
      <c r="AF78" s="68"/>
      <c r="AG78" s="68"/>
      <c r="AH78" s="68"/>
      <c r="AI78" s="69"/>
      <c r="AJ78" s="69"/>
      <c r="AK78" s="69"/>
      <c r="AL78" s="69"/>
    </row>
    <row r="79" spans="1:38" s="17" customFormat="1" ht="18.75" x14ac:dyDescent="0.25">
      <c r="A79" s="3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38" s="18" customFormat="1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0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</row>
    <row r="81" spans="1:38" s="18" customFormat="1" ht="18.75" customHeight="1" x14ac:dyDescent="0.25">
      <c r="A81" s="19">
        <v>16</v>
      </c>
      <c r="B81" s="60" t="s">
        <v>38</v>
      </c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1"/>
      <c r="V81" s="20">
        <v>1</v>
      </c>
      <c r="W81" s="20">
        <v>4</v>
      </c>
      <c r="X81" s="20">
        <v>14</v>
      </c>
      <c r="Y81" s="20">
        <v>6</v>
      </c>
      <c r="Z81" s="20">
        <v>6</v>
      </c>
      <c r="AA81" s="20">
        <v>0</v>
      </c>
      <c r="AB81" s="21">
        <v>31</v>
      </c>
      <c r="AC81" s="22">
        <f>V81/$AB81</f>
        <v>3.2258064516129031E-2</v>
      </c>
      <c r="AD81" s="22">
        <f t="shared" ref="AD81:AH96" si="4">W81/$AB81</f>
        <v>0.12903225806451613</v>
      </c>
      <c r="AE81" s="22">
        <f t="shared" si="4"/>
        <v>0.45161290322580644</v>
      </c>
      <c r="AF81" s="22">
        <f t="shared" si="4"/>
        <v>0.19354838709677419</v>
      </c>
      <c r="AG81" s="22">
        <f t="shared" si="4"/>
        <v>0.19354838709677419</v>
      </c>
      <c r="AH81" s="22">
        <f t="shared" si="4"/>
        <v>0</v>
      </c>
      <c r="AI81" s="23">
        <v>3.39</v>
      </c>
      <c r="AJ81" s="23">
        <v>1.05</v>
      </c>
      <c r="AK81" s="20">
        <v>3</v>
      </c>
      <c r="AL81" s="20">
        <v>3</v>
      </c>
    </row>
    <row r="82" spans="1:38" s="17" customFormat="1" ht="18" customHeight="1" x14ac:dyDescent="0.25">
      <c r="A82" s="19">
        <v>17</v>
      </c>
      <c r="B82" s="60" t="s">
        <v>39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1"/>
      <c r="V82" s="20">
        <v>4</v>
      </c>
      <c r="W82" s="20">
        <v>6</v>
      </c>
      <c r="X82" s="20">
        <v>12</v>
      </c>
      <c r="Y82" s="20">
        <v>5</v>
      </c>
      <c r="Z82" s="20">
        <v>3</v>
      </c>
      <c r="AA82" s="20">
        <v>1</v>
      </c>
      <c r="AB82" s="21">
        <v>31</v>
      </c>
      <c r="AC82" s="22">
        <f t="shared" ref="AC82:AC96" si="5">V82/$AB82</f>
        <v>0.12903225806451613</v>
      </c>
      <c r="AD82" s="22">
        <f t="shared" si="4"/>
        <v>0.19354838709677419</v>
      </c>
      <c r="AE82" s="22">
        <f t="shared" si="4"/>
        <v>0.38709677419354838</v>
      </c>
      <c r="AF82" s="22">
        <f t="shared" si="4"/>
        <v>0.16129032258064516</v>
      </c>
      <c r="AG82" s="22">
        <f t="shared" si="4"/>
        <v>9.6774193548387094E-2</v>
      </c>
      <c r="AH82" s="22">
        <f t="shared" si="4"/>
        <v>3.2258064516129031E-2</v>
      </c>
      <c r="AI82" s="23">
        <v>2.9</v>
      </c>
      <c r="AJ82" s="23">
        <v>1.1599999999999999</v>
      </c>
      <c r="AK82" s="20">
        <v>3</v>
      </c>
      <c r="AL82" s="20">
        <v>3</v>
      </c>
    </row>
    <row r="83" spans="1:38" s="17" customFormat="1" ht="18" customHeight="1" x14ac:dyDescent="0.25">
      <c r="A83" s="19">
        <v>18</v>
      </c>
      <c r="B83" s="60" t="s">
        <v>40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1"/>
      <c r="V83" s="20">
        <v>1</v>
      </c>
      <c r="W83" s="20">
        <v>5</v>
      </c>
      <c r="X83" s="20">
        <v>7</v>
      </c>
      <c r="Y83" s="20">
        <v>7</v>
      </c>
      <c r="Z83" s="20">
        <v>7</v>
      </c>
      <c r="AA83" s="20">
        <v>4</v>
      </c>
      <c r="AB83" s="21">
        <v>31</v>
      </c>
      <c r="AC83" s="22">
        <f t="shared" si="5"/>
        <v>3.2258064516129031E-2</v>
      </c>
      <c r="AD83" s="22">
        <f t="shared" si="4"/>
        <v>0.16129032258064516</v>
      </c>
      <c r="AE83" s="22">
        <f t="shared" si="4"/>
        <v>0.22580645161290322</v>
      </c>
      <c r="AF83" s="22">
        <f t="shared" si="4"/>
        <v>0.22580645161290322</v>
      </c>
      <c r="AG83" s="22">
        <f t="shared" si="4"/>
        <v>0.22580645161290322</v>
      </c>
      <c r="AH83" s="22">
        <f t="shared" si="4"/>
        <v>0.12903225806451613</v>
      </c>
      <c r="AI83" s="23">
        <v>3.52</v>
      </c>
      <c r="AJ83" s="23">
        <v>1.19</v>
      </c>
      <c r="AK83" s="20">
        <v>4</v>
      </c>
      <c r="AL83" s="20">
        <v>3</v>
      </c>
    </row>
    <row r="84" spans="1:38" s="17" customFormat="1" ht="18" customHeight="1" x14ac:dyDescent="0.25">
      <c r="A84" s="19">
        <v>19</v>
      </c>
      <c r="B84" s="60" t="s">
        <v>41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1"/>
      <c r="V84" s="20">
        <v>3</v>
      </c>
      <c r="W84" s="20">
        <v>6</v>
      </c>
      <c r="X84" s="20">
        <v>10</v>
      </c>
      <c r="Y84" s="20">
        <v>5</v>
      </c>
      <c r="Z84" s="20">
        <v>7</v>
      </c>
      <c r="AA84" s="20">
        <v>0</v>
      </c>
      <c r="AB84" s="21">
        <v>31</v>
      </c>
      <c r="AC84" s="22">
        <f t="shared" si="5"/>
        <v>9.6774193548387094E-2</v>
      </c>
      <c r="AD84" s="22">
        <f t="shared" si="4"/>
        <v>0.19354838709677419</v>
      </c>
      <c r="AE84" s="22">
        <f t="shared" si="4"/>
        <v>0.32258064516129031</v>
      </c>
      <c r="AF84" s="22">
        <f t="shared" si="4"/>
        <v>0.16129032258064516</v>
      </c>
      <c r="AG84" s="22">
        <f t="shared" si="4"/>
        <v>0.22580645161290322</v>
      </c>
      <c r="AH84" s="22">
        <f t="shared" si="4"/>
        <v>0</v>
      </c>
      <c r="AI84" s="23">
        <v>3.23</v>
      </c>
      <c r="AJ84" s="23">
        <v>1.28</v>
      </c>
      <c r="AK84" s="20">
        <v>3</v>
      </c>
      <c r="AL84" s="20">
        <v>3</v>
      </c>
    </row>
    <row r="85" spans="1:38" s="17" customFormat="1" ht="18" customHeight="1" x14ac:dyDescent="0.25">
      <c r="A85" s="19">
        <v>20</v>
      </c>
      <c r="B85" s="60" t="s">
        <v>42</v>
      </c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1"/>
      <c r="V85" s="20">
        <v>3</v>
      </c>
      <c r="W85" s="20">
        <v>8</v>
      </c>
      <c r="X85" s="20">
        <v>10</v>
      </c>
      <c r="Y85" s="20">
        <v>7</v>
      </c>
      <c r="Z85" s="20">
        <v>3</v>
      </c>
      <c r="AA85" s="20">
        <v>0</v>
      </c>
      <c r="AB85" s="21">
        <v>31</v>
      </c>
      <c r="AC85" s="22">
        <f t="shared" si="5"/>
        <v>9.6774193548387094E-2</v>
      </c>
      <c r="AD85" s="22">
        <f t="shared" si="4"/>
        <v>0.25806451612903225</v>
      </c>
      <c r="AE85" s="22">
        <f t="shared" si="4"/>
        <v>0.32258064516129031</v>
      </c>
      <c r="AF85" s="22">
        <f t="shared" si="4"/>
        <v>0.22580645161290322</v>
      </c>
      <c r="AG85" s="22">
        <f t="shared" si="4"/>
        <v>9.6774193548387094E-2</v>
      </c>
      <c r="AH85" s="22">
        <f t="shared" si="4"/>
        <v>0</v>
      </c>
      <c r="AI85" s="23">
        <v>2.97</v>
      </c>
      <c r="AJ85" s="23">
        <v>1.1399999999999999</v>
      </c>
      <c r="AK85" s="20">
        <v>3</v>
      </c>
      <c r="AL85" s="20">
        <v>3</v>
      </c>
    </row>
    <row r="86" spans="1:38" s="17" customFormat="1" ht="18" customHeight="1" x14ac:dyDescent="0.25">
      <c r="A86" s="19">
        <v>21</v>
      </c>
      <c r="B86" s="60" t="s">
        <v>43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1"/>
      <c r="V86" s="20">
        <v>2</v>
      </c>
      <c r="W86" s="20">
        <v>8</v>
      </c>
      <c r="X86" s="20">
        <v>6</v>
      </c>
      <c r="Y86" s="20">
        <v>7</v>
      </c>
      <c r="Z86" s="20">
        <v>7</v>
      </c>
      <c r="AA86" s="20">
        <v>1</v>
      </c>
      <c r="AB86" s="21">
        <v>31</v>
      </c>
      <c r="AC86" s="22">
        <f t="shared" si="5"/>
        <v>6.4516129032258063E-2</v>
      </c>
      <c r="AD86" s="22">
        <f t="shared" si="4"/>
        <v>0.25806451612903225</v>
      </c>
      <c r="AE86" s="22">
        <f t="shared" si="4"/>
        <v>0.19354838709677419</v>
      </c>
      <c r="AF86" s="22">
        <f t="shared" si="4"/>
        <v>0.22580645161290322</v>
      </c>
      <c r="AG86" s="22">
        <f t="shared" si="4"/>
        <v>0.22580645161290322</v>
      </c>
      <c r="AH86" s="22">
        <f t="shared" si="4"/>
        <v>3.2258064516129031E-2</v>
      </c>
      <c r="AI86" s="23">
        <v>3.3</v>
      </c>
      <c r="AJ86" s="23">
        <v>1.29</v>
      </c>
      <c r="AK86" s="20">
        <v>3</v>
      </c>
      <c r="AL86" s="20">
        <v>2</v>
      </c>
    </row>
    <row r="87" spans="1:38" s="17" customFormat="1" ht="18" customHeight="1" x14ac:dyDescent="0.25">
      <c r="A87" s="19">
        <v>22</v>
      </c>
      <c r="B87" s="60" t="s">
        <v>44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1"/>
      <c r="V87" s="20">
        <v>4</v>
      </c>
      <c r="W87" s="20">
        <v>9</v>
      </c>
      <c r="X87" s="20">
        <v>8</v>
      </c>
      <c r="Y87" s="20">
        <v>5</v>
      </c>
      <c r="Z87" s="20">
        <v>3</v>
      </c>
      <c r="AA87" s="20">
        <v>2</v>
      </c>
      <c r="AB87" s="21">
        <v>31</v>
      </c>
      <c r="AC87" s="22">
        <f t="shared" si="5"/>
        <v>0.12903225806451613</v>
      </c>
      <c r="AD87" s="22">
        <f t="shared" si="4"/>
        <v>0.29032258064516131</v>
      </c>
      <c r="AE87" s="22">
        <f t="shared" si="4"/>
        <v>0.25806451612903225</v>
      </c>
      <c r="AF87" s="22">
        <f t="shared" si="4"/>
        <v>0.16129032258064516</v>
      </c>
      <c r="AG87" s="22">
        <f t="shared" si="4"/>
        <v>9.6774193548387094E-2</v>
      </c>
      <c r="AH87" s="22">
        <f t="shared" si="4"/>
        <v>6.4516129032258063E-2</v>
      </c>
      <c r="AI87" s="23">
        <v>2.79</v>
      </c>
      <c r="AJ87" s="23">
        <v>1.21</v>
      </c>
      <c r="AK87" s="20">
        <v>3</v>
      </c>
      <c r="AL87" s="20">
        <v>2</v>
      </c>
    </row>
    <row r="88" spans="1:38" s="17" customFormat="1" ht="18" customHeight="1" x14ac:dyDescent="0.25">
      <c r="A88" s="19">
        <v>23</v>
      </c>
      <c r="B88" s="60" t="s">
        <v>45</v>
      </c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1"/>
      <c r="V88" s="20">
        <v>2</v>
      </c>
      <c r="W88" s="20">
        <v>4</v>
      </c>
      <c r="X88" s="20">
        <v>5</v>
      </c>
      <c r="Y88" s="20">
        <v>6</v>
      </c>
      <c r="Z88" s="20">
        <v>12</v>
      </c>
      <c r="AA88" s="20">
        <v>2</v>
      </c>
      <c r="AB88" s="21">
        <v>31</v>
      </c>
      <c r="AC88" s="22">
        <f t="shared" si="5"/>
        <v>6.4516129032258063E-2</v>
      </c>
      <c r="AD88" s="22">
        <f t="shared" si="4"/>
        <v>0.12903225806451613</v>
      </c>
      <c r="AE88" s="22">
        <f t="shared" si="4"/>
        <v>0.16129032258064516</v>
      </c>
      <c r="AF88" s="22">
        <f t="shared" si="4"/>
        <v>0.19354838709677419</v>
      </c>
      <c r="AG88" s="22">
        <f t="shared" si="4"/>
        <v>0.38709677419354838</v>
      </c>
      <c r="AH88" s="22">
        <f t="shared" si="4"/>
        <v>6.4516129032258063E-2</v>
      </c>
      <c r="AI88" s="23">
        <v>3.76</v>
      </c>
      <c r="AJ88" s="23">
        <v>1.33</v>
      </c>
      <c r="AK88" s="20">
        <v>4</v>
      </c>
      <c r="AL88" s="20">
        <v>5</v>
      </c>
    </row>
    <row r="89" spans="1:38" s="17" customFormat="1" ht="18" customHeight="1" x14ac:dyDescent="0.25">
      <c r="A89" s="19">
        <v>24</v>
      </c>
      <c r="B89" s="60" t="s">
        <v>46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1"/>
      <c r="V89" s="20">
        <v>10</v>
      </c>
      <c r="W89" s="20">
        <v>12</v>
      </c>
      <c r="X89" s="20">
        <v>2</v>
      </c>
      <c r="Y89" s="20">
        <v>5</v>
      </c>
      <c r="Z89" s="20">
        <v>2</v>
      </c>
      <c r="AA89" s="20">
        <v>0</v>
      </c>
      <c r="AB89" s="21">
        <v>31</v>
      </c>
      <c r="AC89" s="22">
        <f t="shared" si="5"/>
        <v>0.32258064516129031</v>
      </c>
      <c r="AD89" s="22">
        <f t="shared" si="4"/>
        <v>0.38709677419354838</v>
      </c>
      <c r="AE89" s="22">
        <f t="shared" si="4"/>
        <v>6.4516129032258063E-2</v>
      </c>
      <c r="AF89" s="22">
        <f t="shared" si="4"/>
        <v>0.16129032258064516</v>
      </c>
      <c r="AG89" s="22">
        <f t="shared" si="4"/>
        <v>6.4516129032258063E-2</v>
      </c>
      <c r="AH89" s="22">
        <f t="shared" si="4"/>
        <v>0</v>
      </c>
      <c r="AI89" s="23">
        <v>2.2599999999999998</v>
      </c>
      <c r="AJ89" s="23">
        <v>1.26</v>
      </c>
      <c r="AK89" s="20">
        <v>2</v>
      </c>
      <c r="AL89" s="20">
        <v>2</v>
      </c>
    </row>
    <row r="90" spans="1:38" s="17" customFormat="1" ht="18" customHeight="1" x14ac:dyDescent="0.25">
      <c r="A90" s="19">
        <v>25</v>
      </c>
      <c r="B90" s="60" t="s">
        <v>47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1"/>
      <c r="V90" s="20">
        <v>0</v>
      </c>
      <c r="W90" s="20">
        <v>2</v>
      </c>
      <c r="X90" s="20">
        <v>4</v>
      </c>
      <c r="Y90" s="20">
        <v>11</v>
      </c>
      <c r="Z90" s="20">
        <v>6</v>
      </c>
      <c r="AA90" s="20">
        <v>8</v>
      </c>
      <c r="AB90" s="21">
        <v>31</v>
      </c>
      <c r="AC90" s="22">
        <f t="shared" si="5"/>
        <v>0</v>
      </c>
      <c r="AD90" s="22">
        <f t="shared" si="4"/>
        <v>6.4516129032258063E-2</v>
      </c>
      <c r="AE90" s="22">
        <f t="shared" si="4"/>
        <v>0.12903225806451613</v>
      </c>
      <c r="AF90" s="22">
        <f t="shared" si="4"/>
        <v>0.35483870967741937</v>
      </c>
      <c r="AG90" s="22">
        <f t="shared" si="4"/>
        <v>0.19354838709677419</v>
      </c>
      <c r="AH90" s="22">
        <f t="shared" si="4"/>
        <v>0.25806451612903225</v>
      </c>
      <c r="AI90" s="23">
        <v>3.91</v>
      </c>
      <c r="AJ90" s="23">
        <v>0.9</v>
      </c>
      <c r="AK90" s="20">
        <v>4</v>
      </c>
      <c r="AL90" s="20">
        <v>4</v>
      </c>
    </row>
    <row r="91" spans="1:38" s="17" customFormat="1" ht="18" customHeight="1" x14ac:dyDescent="0.25">
      <c r="A91" s="19">
        <v>26</v>
      </c>
      <c r="B91" s="60" t="s">
        <v>48</v>
      </c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1"/>
      <c r="V91" s="20">
        <v>0</v>
      </c>
      <c r="W91" s="20">
        <v>1</v>
      </c>
      <c r="X91" s="20">
        <v>2</v>
      </c>
      <c r="Y91" s="20">
        <v>14</v>
      </c>
      <c r="Z91" s="20">
        <v>7</v>
      </c>
      <c r="AA91" s="20">
        <v>7</v>
      </c>
      <c r="AB91" s="21">
        <v>31</v>
      </c>
      <c r="AC91" s="22">
        <f t="shared" si="5"/>
        <v>0</v>
      </c>
      <c r="AD91" s="22">
        <f t="shared" si="4"/>
        <v>3.2258064516129031E-2</v>
      </c>
      <c r="AE91" s="22">
        <f t="shared" si="4"/>
        <v>6.4516129032258063E-2</v>
      </c>
      <c r="AF91" s="22">
        <f t="shared" si="4"/>
        <v>0.45161290322580644</v>
      </c>
      <c r="AG91" s="22">
        <f t="shared" si="4"/>
        <v>0.22580645161290322</v>
      </c>
      <c r="AH91" s="22">
        <f t="shared" si="4"/>
        <v>0.22580645161290322</v>
      </c>
      <c r="AI91" s="23">
        <v>4.13</v>
      </c>
      <c r="AJ91" s="23">
        <v>0.74</v>
      </c>
      <c r="AK91" s="20">
        <v>4</v>
      </c>
      <c r="AL91" s="20">
        <v>4</v>
      </c>
    </row>
    <row r="92" spans="1:38" s="17" customFormat="1" ht="18" customHeight="1" x14ac:dyDescent="0.25">
      <c r="A92" s="19">
        <v>27</v>
      </c>
      <c r="B92" s="60" t="s">
        <v>49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1"/>
      <c r="V92" s="20">
        <v>0</v>
      </c>
      <c r="W92" s="20">
        <v>1</v>
      </c>
      <c r="X92" s="20">
        <v>6</v>
      </c>
      <c r="Y92" s="20">
        <v>10</v>
      </c>
      <c r="Z92" s="20">
        <v>7</v>
      </c>
      <c r="AA92" s="20">
        <v>7</v>
      </c>
      <c r="AB92" s="21">
        <v>31</v>
      </c>
      <c r="AC92" s="22">
        <f t="shared" si="5"/>
        <v>0</v>
      </c>
      <c r="AD92" s="22">
        <f t="shared" si="4"/>
        <v>3.2258064516129031E-2</v>
      </c>
      <c r="AE92" s="22">
        <f t="shared" si="4"/>
        <v>0.19354838709677419</v>
      </c>
      <c r="AF92" s="22">
        <f t="shared" si="4"/>
        <v>0.32258064516129031</v>
      </c>
      <c r="AG92" s="22">
        <f t="shared" si="4"/>
        <v>0.22580645161290322</v>
      </c>
      <c r="AH92" s="22">
        <f t="shared" si="4"/>
        <v>0.22580645161290322</v>
      </c>
      <c r="AI92" s="23">
        <v>3.96</v>
      </c>
      <c r="AJ92" s="23">
        <v>0.86</v>
      </c>
      <c r="AK92" s="20">
        <v>4</v>
      </c>
      <c r="AL92" s="20">
        <v>4</v>
      </c>
    </row>
    <row r="93" spans="1:38" s="17" customFormat="1" ht="18" customHeight="1" x14ac:dyDescent="0.25">
      <c r="A93" s="19">
        <v>28</v>
      </c>
      <c r="B93" s="60" t="s">
        <v>50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1"/>
      <c r="V93" s="20">
        <v>1</v>
      </c>
      <c r="W93" s="20">
        <v>6</v>
      </c>
      <c r="X93" s="20">
        <v>6</v>
      </c>
      <c r="Y93" s="20">
        <v>8</v>
      </c>
      <c r="Z93" s="20">
        <v>7</v>
      </c>
      <c r="AA93" s="20">
        <v>3</v>
      </c>
      <c r="AB93" s="21">
        <v>31</v>
      </c>
      <c r="AC93" s="22">
        <f t="shared" si="5"/>
        <v>3.2258064516129031E-2</v>
      </c>
      <c r="AD93" s="22">
        <f t="shared" si="4"/>
        <v>0.19354838709677419</v>
      </c>
      <c r="AE93" s="22">
        <f t="shared" si="4"/>
        <v>0.19354838709677419</v>
      </c>
      <c r="AF93" s="22">
        <f t="shared" si="4"/>
        <v>0.25806451612903225</v>
      </c>
      <c r="AG93" s="22">
        <f t="shared" si="4"/>
        <v>0.22580645161290322</v>
      </c>
      <c r="AH93" s="22">
        <f t="shared" si="4"/>
        <v>9.6774193548387094E-2</v>
      </c>
      <c r="AI93" s="23">
        <v>3.5</v>
      </c>
      <c r="AJ93" s="23">
        <v>1.2</v>
      </c>
      <c r="AK93" s="20">
        <v>4</v>
      </c>
      <c r="AL93" s="56">
        <v>4</v>
      </c>
    </row>
    <row r="94" spans="1:38" s="17" customFormat="1" ht="18" customHeight="1" x14ac:dyDescent="0.25">
      <c r="A94" s="19">
        <v>29</v>
      </c>
      <c r="B94" s="60" t="s">
        <v>51</v>
      </c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1"/>
      <c r="V94" s="20">
        <v>0</v>
      </c>
      <c r="W94" s="20">
        <v>2</v>
      </c>
      <c r="X94" s="20">
        <v>13</v>
      </c>
      <c r="Y94" s="20">
        <v>9</v>
      </c>
      <c r="Z94" s="20">
        <v>7</v>
      </c>
      <c r="AA94" s="20">
        <v>0</v>
      </c>
      <c r="AB94" s="21">
        <v>31</v>
      </c>
      <c r="AC94" s="22">
        <f t="shared" si="5"/>
        <v>0</v>
      </c>
      <c r="AD94" s="22">
        <f t="shared" si="4"/>
        <v>6.4516129032258063E-2</v>
      </c>
      <c r="AE94" s="22">
        <f t="shared" si="4"/>
        <v>0.41935483870967744</v>
      </c>
      <c r="AF94" s="22">
        <f t="shared" si="4"/>
        <v>0.29032258064516131</v>
      </c>
      <c r="AG94" s="22">
        <f t="shared" si="4"/>
        <v>0.22580645161290322</v>
      </c>
      <c r="AH94" s="22">
        <f t="shared" si="4"/>
        <v>0</v>
      </c>
      <c r="AI94" s="23">
        <v>3.68</v>
      </c>
      <c r="AJ94" s="23">
        <v>0.91</v>
      </c>
      <c r="AK94" s="20">
        <v>4</v>
      </c>
      <c r="AL94" s="20">
        <v>3</v>
      </c>
    </row>
    <row r="95" spans="1:38" s="17" customFormat="1" ht="18" customHeight="1" x14ac:dyDescent="0.25">
      <c r="A95" s="19">
        <v>30</v>
      </c>
      <c r="B95" s="60" t="s">
        <v>52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1"/>
      <c r="V95" s="20">
        <v>0</v>
      </c>
      <c r="W95" s="20">
        <v>0</v>
      </c>
      <c r="X95" s="20">
        <v>4</v>
      </c>
      <c r="Y95" s="20">
        <v>11</v>
      </c>
      <c r="Z95" s="20">
        <v>6</v>
      </c>
      <c r="AA95" s="20">
        <v>10</v>
      </c>
      <c r="AB95" s="21">
        <v>31</v>
      </c>
      <c r="AC95" s="22">
        <f t="shared" si="5"/>
        <v>0</v>
      </c>
      <c r="AD95" s="22">
        <f t="shared" si="4"/>
        <v>0</v>
      </c>
      <c r="AE95" s="22">
        <f t="shared" si="4"/>
        <v>0.12903225806451613</v>
      </c>
      <c r="AF95" s="22">
        <f t="shared" si="4"/>
        <v>0.35483870967741937</v>
      </c>
      <c r="AG95" s="22">
        <f t="shared" si="4"/>
        <v>0.19354838709677419</v>
      </c>
      <c r="AH95" s="22">
        <f t="shared" si="4"/>
        <v>0.32258064516129031</v>
      </c>
      <c r="AI95" s="23">
        <v>4.0999999999999996</v>
      </c>
      <c r="AJ95" s="23">
        <v>0.7</v>
      </c>
      <c r="AK95" s="20">
        <v>4</v>
      </c>
      <c r="AL95" s="20">
        <v>4</v>
      </c>
    </row>
    <row r="96" spans="1:38" s="17" customFormat="1" ht="18" customHeight="1" x14ac:dyDescent="0.25">
      <c r="A96" s="19">
        <v>31</v>
      </c>
      <c r="B96" s="60" t="s">
        <v>53</v>
      </c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1"/>
      <c r="V96" s="20">
        <v>0</v>
      </c>
      <c r="W96" s="20">
        <v>2</v>
      </c>
      <c r="X96" s="20">
        <v>11</v>
      </c>
      <c r="Y96" s="20">
        <v>11</v>
      </c>
      <c r="Z96" s="20">
        <v>7</v>
      </c>
      <c r="AA96" s="20">
        <v>0</v>
      </c>
      <c r="AB96" s="21">
        <v>31</v>
      </c>
      <c r="AC96" s="22">
        <f t="shared" si="5"/>
        <v>0</v>
      </c>
      <c r="AD96" s="22">
        <f t="shared" si="4"/>
        <v>6.4516129032258063E-2</v>
      </c>
      <c r="AE96" s="22">
        <f t="shared" si="4"/>
        <v>0.35483870967741937</v>
      </c>
      <c r="AF96" s="22">
        <f t="shared" si="4"/>
        <v>0.35483870967741937</v>
      </c>
      <c r="AG96" s="22">
        <f t="shared" si="4"/>
        <v>0.22580645161290322</v>
      </c>
      <c r="AH96" s="22">
        <f t="shared" si="4"/>
        <v>0</v>
      </c>
      <c r="AI96" s="23">
        <v>3.74</v>
      </c>
      <c r="AJ96" s="23">
        <v>0.89</v>
      </c>
      <c r="AK96" s="20">
        <v>4</v>
      </c>
      <c r="AL96" s="20">
        <v>3</v>
      </c>
    </row>
    <row r="97" spans="1:38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8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8" s="35" customFormat="1" ht="20.25" customHeight="1" x14ac:dyDescent="0.25">
      <c r="A99" s="66" t="s">
        <v>54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</row>
    <row r="100" spans="1:38" ht="15" customHeight="1" x14ac:dyDescent="0.25">
      <c r="A100" s="30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8" t="s">
        <v>8</v>
      </c>
      <c r="W100" s="68"/>
      <c r="X100" s="68"/>
      <c r="Y100" s="68"/>
      <c r="Z100" s="68"/>
      <c r="AA100" s="68"/>
      <c r="AB100" s="30"/>
      <c r="AC100" s="68" t="s">
        <v>9</v>
      </c>
      <c r="AD100" s="68"/>
      <c r="AE100" s="68"/>
      <c r="AF100" s="68"/>
      <c r="AG100" s="68"/>
      <c r="AH100" s="68"/>
      <c r="AI100" s="69" t="s">
        <v>10</v>
      </c>
      <c r="AJ100" s="69"/>
      <c r="AK100" s="69"/>
      <c r="AL100" s="69"/>
    </row>
    <row r="101" spans="1:38" ht="15.75" thickBot="1" x14ac:dyDescent="0.3">
      <c r="A101" s="30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8"/>
      <c r="W101" s="68"/>
      <c r="X101" s="68"/>
      <c r="Y101" s="68"/>
      <c r="Z101" s="68"/>
      <c r="AA101" s="68"/>
      <c r="AB101" s="30"/>
      <c r="AC101" s="68"/>
      <c r="AD101" s="68"/>
      <c r="AE101" s="68"/>
      <c r="AF101" s="68"/>
      <c r="AG101" s="68"/>
      <c r="AH101" s="68"/>
      <c r="AI101" s="69"/>
      <c r="AJ101" s="69"/>
      <c r="AK101" s="69"/>
      <c r="AL101" s="69"/>
    </row>
    <row r="102" spans="1:38" s="17" customFormat="1" ht="18.75" x14ac:dyDescent="0.25">
      <c r="A102" s="3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</row>
    <row r="103" spans="1:38" s="18" customFormat="1" ht="18.75" customHeight="1" x14ac:dyDescent="0.25">
      <c r="A103" s="70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2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</row>
    <row r="104" spans="1:38" s="17" customFormat="1" ht="18" customHeight="1" x14ac:dyDescent="0.25">
      <c r="A104" s="19">
        <v>32</v>
      </c>
      <c r="B104" s="60" t="s">
        <v>55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1"/>
      <c r="V104" s="20">
        <v>0</v>
      </c>
      <c r="W104" s="20">
        <v>3</v>
      </c>
      <c r="X104" s="20">
        <v>3</v>
      </c>
      <c r="Y104" s="20">
        <v>8</v>
      </c>
      <c r="Z104" s="20">
        <v>11</v>
      </c>
      <c r="AA104" s="20">
        <v>6</v>
      </c>
      <c r="AB104" s="21">
        <v>31</v>
      </c>
      <c r="AC104" s="22">
        <f>V104/$AB104</f>
        <v>0</v>
      </c>
      <c r="AD104" s="22">
        <f t="shared" ref="AD104:AH107" si="6">W104/$AB104</f>
        <v>9.6774193548387094E-2</v>
      </c>
      <c r="AE104" s="22">
        <f t="shared" si="6"/>
        <v>9.6774193548387094E-2</v>
      </c>
      <c r="AF104" s="22">
        <f t="shared" si="6"/>
        <v>0.25806451612903225</v>
      </c>
      <c r="AG104" s="22">
        <f t="shared" si="6"/>
        <v>0.35483870967741937</v>
      </c>
      <c r="AH104" s="22">
        <f t="shared" si="6"/>
        <v>0.19354838709677419</v>
      </c>
      <c r="AI104" s="23">
        <v>4.08</v>
      </c>
      <c r="AJ104" s="23">
        <v>1.04</v>
      </c>
      <c r="AK104" s="20">
        <v>4</v>
      </c>
      <c r="AL104" s="20">
        <v>5</v>
      </c>
    </row>
    <row r="105" spans="1:38" s="17" customFormat="1" ht="18" customHeight="1" x14ac:dyDescent="0.25">
      <c r="A105" s="19">
        <v>33</v>
      </c>
      <c r="B105" s="60" t="s">
        <v>56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1"/>
      <c r="V105" s="20">
        <v>0</v>
      </c>
      <c r="W105" s="20">
        <v>2</v>
      </c>
      <c r="X105" s="20">
        <v>1</v>
      </c>
      <c r="Y105" s="20">
        <v>9</v>
      </c>
      <c r="Z105" s="20">
        <v>11</v>
      </c>
      <c r="AA105" s="20">
        <v>8</v>
      </c>
      <c r="AB105" s="21">
        <v>31</v>
      </c>
      <c r="AC105" s="22">
        <f t="shared" ref="AC105:AC107" si="7">V105/$AB105</f>
        <v>0</v>
      </c>
      <c r="AD105" s="22">
        <f t="shared" si="6"/>
        <v>6.4516129032258063E-2</v>
      </c>
      <c r="AE105" s="22">
        <f t="shared" si="6"/>
        <v>3.2258064516129031E-2</v>
      </c>
      <c r="AF105" s="22">
        <f t="shared" si="6"/>
        <v>0.29032258064516131</v>
      </c>
      <c r="AG105" s="22">
        <f t="shared" si="6"/>
        <v>0.35483870967741937</v>
      </c>
      <c r="AH105" s="22">
        <f t="shared" si="6"/>
        <v>0.25806451612903225</v>
      </c>
      <c r="AI105" s="23">
        <v>4.26</v>
      </c>
      <c r="AJ105" s="23">
        <v>0.92</v>
      </c>
      <c r="AK105" s="20">
        <v>4</v>
      </c>
      <c r="AL105" s="20">
        <v>5</v>
      </c>
    </row>
    <row r="106" spans="1:38" s="17" customFormat="1" ht="18" customHeight="1" x14ac:dyDescent="0.25">
      <c r="A106" s="19">
        <v>34</v>
      </c>
      <c r="B106" s="60" t="s">
        <v>57</v>
      </c>
      <c r="C106" s="60" t="s">
        <v>58</v>
      </c>
      <c r="D106" s="60" t="s">
        <v>58</v>
      </c>
      <c r="E106" s="60" t="s">
        <v>58</v>
      </c>
      <c r="F106" s="60" t="s">
        <v>58</v>
      </c>
      <c r="G106" s="60" t="s">
        <v>58</v>
      </c>
      <c r="H106" s="60" t="s">
        <v>58</v>
      </c>
      <c r="I106" s="60" t="s">
        <v>58</v>
      </c>
      <c r="J106" s="60" t="s">
        <v>58</v>
      </c>
      <c r="K106" s="60" t="s">
        <v>58</v>
      </c>
      <c r="L106" s="60" t="s">
        <v>58</v>
      </c>
      <c r="M106" s="60" t="s">
        <v>58</v>
      </c>
      <c r="N106" s="60" t="s">
        <v>58</v>
      </c>
      <c r="O106" s="60" t="s">
        <v>58</v>
      </c>
      <c r="P106" s="60" t="s">
        <v>58</v>
      </c>
      <c r="Q106" s="60" t="s">
        <v>58</v>
      </c>
      <c r="R106" s="60" t="s">
        <v>58</v>
      </c>
      <c r="S106" s="60" t="s">
        <v>58</v>
      </c>
      <c r="T106" s="60" t="s">
        <v>58</v>
      </c>
      <c r="U106" s="61" t="s">
        <v>58</v>
      </c>
      <c r="V106" s="20">
        <v>0</v>
      </c>
      <c r="W106" s="20">
        <v>0</v>
      </c>
      <c r="X106" s="20">
        <v>1</v>
      </c>
      <c r="Y106" s="20">
        <v>11</v>
      </c>
      <c r="Z106" s="20">
        <v>10</v>
      </c>
      <c r="AA106" s="20">
        <v>9</v>
      </c>
      <c r="AB106" s="21">
        <v>31</v>
      </c>
      <c r="AC106" s="22">
        <f t="shared" si="7"/>
        <v>0</v>
      </c>
      <c r="AD106" s="22">
        <f t="shared" si="6"/>
        <v>0</v>
      </c>
      <c r="AE106" s="22">
        <f t="shared" si="6"/>
        <v>3.2258064516129031E-2</v>
      </c>
      <c r="AF106" s="22">
        <f t="shared" si="6"/>
        <v>0.35483870967741937</v>
      </c>
      <c r="AG106" s="22">
        <f t="shared" si="6"/>
        <v>0.32258064516129031</v>
      </c>
      <c r="AH106" s="22">
        <f t="shared" si="6"/>
        <v>0.29032258064516131</v>
      </c>
      <c r="AI106" s="23">
        <v>4.41</v>
      </c>
      <c r="AJ106" s="23">
        <v>0.59</v>
      </c>
      <c r="AK106" s="20">
        <v>4</v>
      </c>
      <c r="AL106" s="20">
        <v>4</v>
      </c>
    </row>
    <row r="107" spans="1:38" s="17" customFormat="1" ht="18" customHeight="1" x14ac:dyDescent="0.25">
      <c r="A107" s="19">
        <v>35</v>
      </c>
      <c r="B107" s="60" t="s">
        <v>59</v>
      </c>
      <c r="C107" s="60" t="s">
        <v>57</v>
      </c>
      <c r="D107" s="60" t="s">
        <v>57</v>
      </c>
      <c r="E107" s="60" t="s">
        <v>57</v>
      </c>
      <c r="F107" s="60" t="s">
        <v>57</v>
      </c>
      <c r="G107" s="60" t="s">
        <v>57</v>
      </c>
      <c r="H107" s="60" t="s">
        <v>57</v>
      </c>
      <c r="I107" s="60" t="s">
        <v>57</v>
      </c>
      <c r="J107" s="60" t="s">
        <v>57</v>
      </c>
      <c r="K107" s="60" t="s">
        <v>57</v>
      </c>
      <c r="L107" s="60" t="s">
        <v>57</v>
      </c>
      <c r="M107" s="60" t="s">
        <v>57</v>
      </c>
      <c r="N107" s="60" t="s">
        <v>57</v>
      </c>
      <c r="O107" s="60" t="s">
        <v>57</v>
      </c>
      <c r="P107" s="60" t="s">
        <v>57</v>
      </c>
      <c r="Q107" s="60" t="s">
        <v>57</v>
      </c>
      <c r="R107" s="60" t="s">
        <v>57</v>
      </c>
      <c r="S107" s="60" t="s">
        <v>57</v>
      </c>
      <c r="T107" s="60" t="s">
        <v>57</v>
      </c>
      <c r="U107" s="61" t="s">
        <v>57</v>
      </c>
      <c r="V107" s="20">
        <v>0</v>
      </c>
      <c r="W107" s="20">
        <v>2</v>
      </c>
      <c r="X107" s="20">
        <v>5</v>
      </c>
      <c r="Y107" s="20">
        <v>9</v>
      </c>
      <c r="Z107" s="20">
        <v>10</v>
      </c>
      <c r="AA107" s="20">
        <v>5</v>
      </c>
      <c r="AB107" s="21">
        <v>31</v>
      </c>
      <c r="AC107" s="22">
        <f t="shared" si="7"/>
        <v>0</v>
      </c>
      <c r="AD107" s="22">
        <f t="shared" si="6"/>
        <v>6.4516129032258063E-2</v>
      </c>
      <c r="AE107" s="22">
        <f t="shared" si="6"/>
        <v>0.16129032258064516</v>
      </c>
      <c r="AF107" s="22">
        <f t="shared" si="6"/>
        <v>0.29032258064516131</v>
      </c>
      <c r="AG107" s="22">
        <f t="shared" si="6"/>
        <v>0.32258064516129031</v>
      </c>
      <c r="AH107" s="22">
        <f t="shared" si="6"/>
        <v>0.16129032258064516</v>
      </c>
      <c r="AI107" s="23">
        <v>4.04</v>
      </c>
      <c r="AJ107" s="23">
        <v>0.96</v>
      </c>
      <c r="AK107" s="20">
        <v>4</v>
      </c>
      <c r="AL107" s="20">
        <v>5</v>
      </c>
    </row>
    <row r="108" spans="1:38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8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8" s="35" customFormat="1" ht="20.25" customHeight="1" x14ac:dyDescent="0.25">
      <c r="A110" s="66" t="s">
        <v>60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</row>
    <row r="111" spans="1:38" ht="15" customHeight="1" x14ac:dyDescent="0.25">
      <c r="A111" s="30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8" t="s">
        <v>8</v>
      </c>
      <c r="W111" s="68"/>
      <c r="X111" s="68"/>
      <c r="Y111" s="68"/>
      <c r="Z111" s="68"/>
      <c r="AA111" s="68"/>
      <c r="AB111" s="30"/>
      <c r="AC111" s="68" t="s">
        <v>9</v>
      </c>
      <c r="AD111" s="68"/>
      <c r="AE111" s="68"/>
      <c r="AF111" s="68"/>
      <c r="AG111" s="68"/>
      <c r="AH111" s="68"/>
      <c r="AI111" s="69" t="s">
        <v>10</v>
      </c>
      <c r="AJ111" s="69"/>
      <c r="AK111" s="69"/>
      <c r="AL111" s="69"/>
    </row>
    <row r="112" spans="1:38" ht="15.75" thickBot="1" x14ac:dyDescent="0.3">
      <c r="A112" s="30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8"/>
      <c r="W112" s="68"/>
      <c r="X112" s="68"/>
      <c r="Y112" s="68"/>
      <c r="Z112" s="68"/>
      <c r="AA112" s="68"/>
      <c r="AB112" s="30"/>
      <c r="AC112" s="68"/>
      <c r="AD112" s="68"/>
      <c r="AE112" s="68"/>
      <c r="AF112" s="68"/>
      <c r="AG112" s="68"/>
      <c r="AH112" s="68"/>
      <c r="AI112" s="69"/>
      <c r="AJ112" s="69"/>
      <c r="AK112" s="69"/>
      <c r="AL112" s="69"/>
    </row>
    <row r="113" spans="1:38" s="17" customFormat="1" ht="18.75" x14ac:dyDescent="0.25">
      <c r="A113" s="3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</row>
    <row r="114" spans="1:38" s="18" customFormat="1" ht="18.75" customHeight="1" x14ac:dyDescent="0.25">
      <c r="A114" s="63" t="s">
        <v>61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5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</row>
    <row r="115" spans="1:38" s="18" customFormat="1" ht="18" customHeight="1" x14ac:dyDescent="0.25">
      <c r="A115" s="19">
        <v>36</v>
      </c>
      <c r="B115" s="60" t="s">
        <v>62</v>
      </c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1"/>
      <c r="V115" s="20">
        <v>0</v>
      </c>
      <c r="W115" s="20">
        <v>2</v>
      </c>
      <c r="X115" s="20">
        <v>3</v>
      </c>
      <c r="Y115" s="20">
        <v>14</v>
      </c>
      <c r="Z115" s="20">
        <v>11</v>
      </c>
      <c r="AA115" s="20">
        <v>1</v>
      </c>
      <c r="AB115" s="21">
        <v>31</v>
      </c>
      <c r="AC115" s="22">
        <f>V115/$AB115</f>
        <v>0</v>
      </c>
      <c r="AD115" s="22">
        <f t="shared" ref="AD115:AH116" si="8">W115/$AB115</f>
        <v>6.4516129032258063E-2</v>
      </c>
      <c r="AE115" s="22">
        <f t="shared" si="8"/>
        <v>9.6774193548387094E-2</v>
      </c>
      <c r="AF115" s="22">
        <f t="shared" si="8"/>
        <v>0.45161290322580644</v>
      </c>
      <c r="AG115" s="22">
        <f t="shared" si="8"/>
        <v>0.35483870967741937</v>
      </c>
      <c r="AH115" s="22">
        <f t="shared" si="8"/>
        <v>3.2258064516129031E-2</v>
      </c>
      <c r="AI115" s="23">
        <v>4.13</v>
      </c>
      <c r="AJ115" s="23">
        <v>0.86</v>
      </c>
      <c r="AK115" s="20">
        <v>4</v>
      </c>
      <c r="AL115" s="20">
        <v>4</v>
      </c>
    </row>
    <row r="116" spans="1:38" s="18" customFormat="1" ht="18" customHeight="1" x14ac:dyDescent="0.25">
      <c r="A116" s="19">
        <v>37</v>
      </c>
      <c r="B116" s="60" t="s">
        <v>63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1"/>
      <c r="V116" s="20">
        <v>1</v>
      </c>
      <c r="W116" s="20">
        <v>3</v>
      </c>
      <c r="X116" s="20">
        <v>4</v>
      </c>
      <c r="Y116" s="20">
        <v>11</v>
      </c>
      <c r="Z116" s="20">
        <v>12</v>
      </c>
      <c r="AA116" s="20">
        <v>0</v>
      </c>
      <c r="AB116" s="21">
        <v>31</v>
      </c>
      <c r="AC116" s="22">
        <f>V116/$AB116</f>
        <v>3.2258064516129031E-2</v>
      </c>
      <c r="AD116" s="22">
        <f t="shared" si="8"/>
        <v>9.6774193548387094E-2</v>
      </c>
      <c r="AE116" s="22">
        <f t="shared" si="8"/>
        <v>0.12903225806451613</v>
      </c>
      <c r="AF116" s="22">
        <f t="shared" si="8"/>
        <v>0.35483870967741937</v>
      </c>
      <c r="AG116" s="22">
        <f t="shared" si="8"/>
        <v>0.38709677419354838</v>
      </c>
      <c r="AH116" s="22">
        <f t="shared" si="8"/>
        <v>0</v>
      </c>
      <c r="AI116" s="23">
        <v>3.97</v>
      </c>
      <c r="AJ116" s="23">
        <v>1.1100000000000001</v>
      </c>
      <c r="AK116" s="20">
        <v>4</v>
      </c>
      <c r="AL116" s="56">
        <v>5</v>
      </c>
    </row>
    <row r="117" spans="1:38" s="18" customFormat="1" ht="18.75" customHeight="1" x14ac:dyDescent="0.25">
      <c r="A117" s="63" t="s">
        <v>64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5"/>
      <c r="V117" s="36"/>
      <c r="W117" s="37"/>
      <c r="X117" s="37"/>
      <c r="Y117" s="37"/>
      <c r="Z117" s="38"/>
      <c r="AA117" s="39"/>
      <c r="AB117" s="40"/>
      <c r="AC117" s="41"/>
      <c r="AD117" s="42"/>
      <c r="AE117" s="42"/>
      <c r="AF117" s="42"/>
      <c r="AG117" s="43"/>
      <c r="AH117" s="44"/>
      <c r="AI117" s="45"/>
      <c r="AJ117" s="46"/>
      <c r="AK117" s="37"/>
      <c r="AL117" s="37"/>
    </row>
    <row r="118" spans="1:38" s="18" customFormat="1" ht="18" customHeight="1" x14ac:dyDescent="0.25">
      <c r="A118" s="19">
        <v>38</v>
      </c>
      <c r="B118" s="60" t="s">
        <v>65</v>
      </c>
      <c r="C118" s="60" t="s">
        <v>66</v>
      </c>
      <c r="D118" s="60" t="s">
        <v>66</v>
      </c>
      <c r="E118" s="60" t="s">
        <v>66</v>
      </c>
      <c r="F118" s="60" t="s">
        <v>66</v>
      </c>
      <c r="G118" s="60" t="s">
        <v>66</v>
      </c>
      <c r="H118" s="60" t="s">
        <v>66</v>
      </c>
      <c r="I118" s="60" t="s">
        <v>66</v>
      </c>
      <c r="J118" s="60" t="s">
        <v>66</v>
      </c>
      <c r="K118" s="60" t="s">
        <v>66</v>
      </c>
      <c r="L118" s="60" t="s">
        <v>66</v>
      </c>
      <c r="M118" s="60" t="s">
        <v>66</v>
      </c>
      <c r="N118" s="60" t="s">
        <v>66</v>
      </c>
      <c r="O118" s="60" t="s">
        <v>66</v>
      </c>
      <c r="P118" s="60" t="s">
        <v>66</v>
      </c>
      <c r="Q118" s="60" t="s">
        <v>66</v>
      </c>
      <c r="R118" s="60" t="s">
        <v>66</v>
      </c>
      <c r="S118" s="60" t="s">
        <v>66</v>
      </c>
      <c r="T118" s="60" t="s">
        <v>66</v>
      </c>
      <c r="U118" s="61" t="s">
        <v>66</v>
      </c>
      <c r="V118" s="20">
        <v>0</v>
      </c>
      <c r="W118" s="20">
        <v>1</v>
      </c>
      <c r="X118" s="20">
        <v>4</v>
      </c>
      <c r="Y118" s="20">
        <v>10</v>
      </c>
      <c r="Z118" s="20">
        <v>16</v>
      </c>
      <c r="AA118" s="20">
        <v>0</v>
      </c>
      <c r="AB118" s="21">
        <v>31</v>
      </c>
      <c r="AC118" s="22">
        <f>V118/$AB118</f>
        <v>0</v>
      </c>
      <c r="AD118" s="22">
        <f t="shared" ref="AD118:AH125" si="9">W118/$AB118</f>
        <v>3.2258064516129031E-2</v>
      </c>
      <c r="AE118" s="22">
        <f t="shared" si="9"/>
        <v>0.12903225806451613</v>
      </c>
      <c r="AF118" s="22">
        <f t="shared" si="9"/>
        <v>0.32258064516129031</v>
      </c>
      <c r="AG118" s="22">
        <f t="shared" si="9"/>
        <v>0.5161290322580645</v>
      </c>
      <c r="AH118" s="22">
        <f t="shared" si="9"/>
        <v>0</v>
      </c>
      <c r="AI118" s="23">
        <v>4.32</v>
      </c>
      <c r="AJ118" s="23">
        <v>0.83</v>
      </c>
      <c r="AK118" s="20">
        <v>5</v>
      </c>
      <c r="AL118" s="20">
        <v>5</v>
      </c>
    </row>
    <row r="119" spans="1:38" s="18" customFormat="1" ht="18" customHeight="1" x14ac:dyDescent="0.25">
      <c r="A119" s="19">
        <v>39</v>
      </c>
      <c r="B119" s="60" t="s">
        <v>67</v>
      </c>
      <c r="C119" s="60" t="s">
        <v>68</v>
      </c>
      <c r="D119" s="60" t="s">
        <v>68</v>
      </c>
      <c r="E119" s="60" t="s">
        <v>68</v>
      </c>
      <c r="F119" s="60" t="s">
        <v>68</v>
      </c>
      <c r="G119" s="60" t="s">
        <v>68</v>
      </c>
      <c r="H119" s="60" t="s">
        <v>68</v>
      </c>
      <c r="I119" s="60" t="s">
        <v>68</v>
      </c>
      <c r="J119" s="60" t="s">
        <v>68</v>
      </c>
      <c r="K119" s="60" t="s">
        <v>68</v>
      </c>
      <c r="L119" s="60" t="s">
        <v>68</v>
      </c>
      <c r="M119" s="60" t="s">
        <v>68</v>
      </c>
      <c r="N119" s="60" t="s">
        <v>68</v>
      </c>
      <c r="O119" s="60" t="s">
        <v>68</v>
      </c>
      <c r="P119" s="60" t="s">
        <v>68</v>
      </c>
      <c r="Q119" s="60" t="s">
        <v>68</v>
      </c>
      <c r="R119" s="60" t="s">
        <v>68</v>
      </c>
      <c r="S119" s="60" t="s">
        <v>68</v>
      </c>
      <c r="T119" s="60" t="s">
        <v>68</v>
      </c>
      <c r="U119" s="61" t="s">
        <v>68</v>
      </c>
      <c r="V119" s="20">
        <v>0</v>
      </c>
      <c r="W119" s="20">
        <v>2</v>
      </c>
      <c r="X119" s="20">
        <v>7</v>
      </c>
      <c r="Y119" s="20">
        <v>8</v>
      </c>
      <c r="Z119" s="20">
        <v>14</v>
      </c>
      <c r="AA119" s="20">
        <v>0</v>
      </c>
      <c r="AB119" s="21">
        <v>31</v>
      </c>
      <c r="AC119" s="22">
        <f t="shared" ref="AC119:AC125" si="10">V119/$AB119</f>
        <v>0</v>
      </c>
      <c r="AD119" s="22">
        <f t="shared" si="9"/>
        <v>6.4516129032258063E-2</v>
      </c>
      <c r="AE119" s="22">
        <f t="shared" si="9"/>
        <v>0.22580645161290322</v>
      </c>
      <c r="AF119" s="22">
        <f t="shared" si="9"/>
        <v>0.25806451612903225</v>
      </c>
      <c r="AG119" s="22">
        <f t="shared" si="9"/>
        <v>0.45161290322580644</v>
      </c>
      <c r="AH119" s="22">
        <f t="shared" si="9"/>
        <v>0</v>
      </c>
      <c r="AI119" s="23">
        <v>4.0999999999999996</v>
      </c>
      <c r="AJ119" s="23">
        <v>0.98</v>
      </c>
      <c r="AK119" s="20">
        <v>4</v>
      </c>
      <c r="AL119" s="20">
        <v>5</v>
      </c>
    </row>
    <row r="120" spans="1:38" s="18" customFormat="1" ht="18" customHeight="1" x14ac:dyDescent="0.25">
      <c r="A120" s="19">
        <v>40</v>
      </c>
      <c r="B120" s="60" t="s">
        <v>69</v>
      </c>
      <c r="C120" s="60" t="s">
        <v>70</v>
      </c>
      <c r="D120" s="60" t="s">
        <v>70</v>
      </c>
      <c r="E120" s="60" t="s">
        <v>70</v>
      </c>
      <c r="F120" s="60" t="s">
        <v>70</v>
      </c>
      <c r="G120" s="60" t="s">
        <v>70</v>
      </c>
      <c r="H120" s="60" t="s">
        <v>70</v>
      </c>
      <c r="I120" s="60" t="s">
        <v>70</v>
      </c>
      <c r="J120" s="60" t="s">
        <v>70</v>
      </c>
      <c r="K120" s="60" t="s">
        <v>70</v>
      </c>
      <c r="L120" s="60" t="s">
        <v>70</v>
      </c>
      <c r="M120" s="60" t="s">
        <v>70</v>
      </c>
      <c r="N120" s="60" t="s">
        <v>70</v>
      </c>
      <c r="O120" s="60" t="s">
        <v>70</v>
      </c>
      <c r="P120" s="60" t="s">
        <v>70</v>
      </c>
      <c r="Q120" s="60" t="s">
        <v>70</v>
      </c>
      <c r="R120" s="60" t="s">
        <v>70</v>
      </c>
      <c r="S120" s="60" t="s">
        <v>70</v>
      </c>
      <c r="T120" s="60" t="s">
        <v>70</v>
      </c>
      <c r="U120" s="61" t="s">
        <v>70</v>
      </c>
      <c r="V120" s="20">
        <v>0</v>
      </c>
      <c r="W120" s="20">
        <v>2</v>
      </c>
      <c r="X120" s="20">
        <v>3</v>
      </c>
      <c r="Y120" s="20">
        <v>8</v>
      </c>
      <c r="Z120" s="20">
        <v>17</v>
      </c>
      <c r="AA120" s="20">
        <v>1</v>
      </c>
      <c r="AB120" s="21">
        <v>31</v>
      </c>
      <c r="AC120" s="22">
        <f t="shared" si="10"/>
        <v>0</v>
      </c>
      <c r="AD120" s="22">
        <f t="shared" si="9"/>
        <v>6.4516129032258063E-2</v>
      </c>
      <c r="AE120" s="22">
        <f t="shared" si="9"/>
        <v>9.6774193548387094E-2</v>
      </c>
      <c r="AF120" s="22">
        <f t="shared" si="9"/>
        <v>0.25806451612903225</v>
      </c>
      <c r="AG120" s="22">
        <f t="shared" si="9"/>
        <v>0.54838709677419351</v>
      </c>
      <c r="AH120" s="22">
        <f t="shared" si="9"/>
        <v>3.2258064516129031E-2</v>
      </c>
      <c r="AI120" s="23">
        <v>4.33</v>
      </c>
      <c r="AJ120" s="23">
        <v>0.92</v>
      </c>
      <c r="AK120" s="20">
        <v>5</v>
      </c>
      <c r="AL120" s="20">
        <v>5</v>
      </c>
    </row>
    <row r="121" spans="1:38" s="18" customFormat="1" ht="18" customHeight="1" x14ac:dyDescent="0.25">
      <c r="A121" s="19">
        <v>41</v>
      </c>
      <c r="B121" s="60" t="s">
        <v>71</v>
      </c>
      <c r="C121" s="60" t="s">
        <v>72</v>
      </c>
      <c r="D121" s="60" t="s">
        <v>72</v>
      </c>
      <c r="E121" s="60" t="s">
        <v>72</v>
      </c>
      <c r="F121" s="60" t="s">
        <v>72</v>
      </c>
      <c r="G121" s="60" t="s">
        <v>72</v>
      </c>
      <c r="H121" s="60" t="s">
        <v>72</v>
      </c>
      <c r="I121" s="60" t="s">
        <v>72</v>
      </c>
      <c r="J121" s="60" t="s">
        <v>72</v>
      </c>
      <c r="K121" s="60" t="s">
        <v>72</v>
      </c>
      <c r="L121" s="60" t="s">
        <v>72</v>
      </c>
      <c r="M121" s="60" t="s">
        <v>72</v>
      </c>
      <c r="N121" s="60" t="s">
        <v>72</v>
      </c>
      <c r="O121" s="60" t="s">
        <v>72</v>
      </c>
      <c r="P121" s="60" t="s">
        <v>72</v>
      </c>
      <c r="Q121" s="60" t="s">
        <v>72</v>
      </c>
      <c r="R121" s="60" t="s">
        <v>72</v>
      </c>
      <c r="S121" s="60" t="s">
        <v>72</v>
      </c>
      <c r="T121" s="60" t="s">
        <v>72</v>
      </c>
      <c r="U121" s="61" t="s">
        <v>72</v>
      </c>
      <c r="V121" s="20">
        <v>0</v>
      </c>
      <c r="W121" s="20">
        <v>1</v>
      </c>
      <c r="X121" s="20">
        <v>2</v>
      </c>
      <c r="Y121" s="20">
        <v>10</v>
      </c>
      <c r="Z121" s="20">
        <v>16</v>
      </c>
      <c r="AA121" s="20">
        <v>2</v>
      </c>
      <c r="AB121" s="21">
        <v>31</v>
      </c>
      <c r="AC121" s="22">
        <f t="shared" si="10"/>
        <v>0</v>
      </c>
      <c r="AD121" s="22">
        <f t="shared" si="9"/>
        <v>3.2258064516129031E-2</v>
      </c>
      <c r="AE121" s="22">
        <f t="shared" si="9"/>
        <v>6.4516129032258063E-2</v>
      </c>
      <c r="AF121" s="22">
        <f t="shared" si="9"/>
        <v>0.32258064516129031</v>
      </c>
      <c r="AG121" s="22">
        <f t="shared" si="9"/>
        <v>0.5161290322580645</v>
      </c>
      <c r="AH121" s="22">
        <f t="shared" si="9"/>
        <v>6.4516129032258063E-2</v>
      </c>
      <c r="AI121" s="23">
        <v>4.41</v>
      </c>
      <c r="AJ121" s="23">
        <v>0.78</v>
      </c>
      <c r="AK121" s="20">
        <v>5</v>
      </c>
      <c r="AL121" s="20">
        <v>5</v>
      </c>
    </row>
    <row r="122" spans="1:38" s="18" customFormat="1" ht="18" customHeight="1" x14ac:dyDescent="0.25">
      <c r="A122" s="19">
        <v>42</v>
      </c>
      <c r="B122" s="60" t="s">
        <v>73</v>
      </c>
      <c r="C122" s="60" t="s">
        <v>74</v>
      </c>
      <c r="D122" s="60" t="s">
        <v>74</v>
      </c>
      <c r="E122" s="60" t="s">
        <v>74</v>
      </c>
      <c r="F122" s="60" t="s">
        <v>74</v>
      </c>
      <c r="G122" s="60" t="s">
        <v>74</v>
      </c>
      <c r="H122" s="60" t="s">
        <v>74</v>
      </c>
      <c r="I122" s="60" t="s">
        <v>74</v>
      </c>
      <c r="J122" s="60" t="s">
        <v>74</v>
      </c>
      <c r="K122" s="60" t="s">
        <v>74</v>
      </c>
      <c r="L122" s="60" t="s">
        <v>74</v>
      </c>
      <c r="M122" s="60" t="s">
        <v>74</v>
      </c>
      <c r="N122" s="60" t="s">
        <v>74</v>
      </c>
      <c r="O122" s="60" t="s">
        <v>74</v>
      </c>
      <c r="P122" s="60" t="s">
        <v>74</v>
      </c>
      <c r="Q122" s="60" t="s">
        <v>74</v>
      </c>
      <c r="R122" s="60" t="s">
        <v>74</v>
      </c>
      <c r="S122" s="60" t="s">
        <v>74</v>
      </c>
      <c r="T122" s="60" t="s">
        <v>74</v>
      </c>
      <c r="U122" s="61" t="s">
        <v>74</v>
      </c>
      <c r="V122" s="20">
        <v>0</v>
      </c>
      <c r="W122" s="20">
        <v>1</v>
      </c>
      <c r="X122" s="20">
        <v>3</v>
      </c>
      <c r="Y122" s="20">
        <v>8</v>
      </c>
      <c r="Z122" s="20">
        <v>18</v>
      </c>
      <c r="AA122" s="20">
        <v>1</v>
      </c>
      <c r="AB122" s="21">
        <v>31</v>
      </c>
      <c r="AC122" s="22">
        <f t="shared" si="10"/>
        <v>0</v>
      </c>
      <c r="AD122" s="22">
        <f t="shared" si="9"/>
        <v>3.2258064516129031E-2</v>
      </c>
      <c r="AE122" s="22">
        <f t="shared" si="9"/>
        <v>9.6774193548387094E-2</v>
      </c>
      <c r="AF122" s="22">
        <f t="shared" si="9"/>
        <v>0.25806451612903225</v>
      </c>
      <c r="AG122" s="22">
        <f t="shared" si="9"/>
        <v>0.58064516129032262</v>
      </c>
      <c r="AH122" s="22">
        <f t="shared" si="9"/>
        <v>3.2258064516129031E-2</v>
      </c>
      <c r="AI122" s="23">
        <v>4.43</v>
      </c>
      <c r="AJ122" s="23">
        <v>0.82</v>
      </c>
      <c r="AK122" s="20">
        <v>5</v>
      </c>
      <c r="AL122" s="20">
        <v>5</v>
      </c>
    </row>
    <row r="123" spans="1:38" s="18" customFormat="1" ht="18" customHeight="1" x14ac:dyDescent="0.25">
      <c r="A123" s="19">
        <v>43</v>
      </c>
      <c r="B123" s="60" t="s">
        <v>75</v>
      </c>
      <c r="C123" s="60" t="s">
        <v>76</v>
      </c>
      <c r="D123" s="60" t="s">
        <v>76</v>
      </c>
      <c r="E123" s="60" t="s">
        <v>76</v>
      </c>
      <c r="F123" s="60" t="s">
        <v>76</v>
      </c>
      <c r="G123" s="60" t="s">
        <v>76</v>
      </c>
      <c r="H123" s="60" t="s">
        <v>76</v>
      </c>
      <c r="I123" s="60" t="s">
        <v>76</v>
      </c>
      <c r="J123" s="60" t="s">
        <v>76</v>
      </c>
      <c r="K123" s="60" t="s">
        <v>76</v>
      </c>
      <c r="L123" s="60" t="s">
        <v>76</v>
      </c>
      <c r="M123" s="60" t="s">
        <v>76</v>
      </c>
      <c r="N123" s="60" t="s">
        <v>76</v>
      </c>
      <c r="O123" s="60" t="s">
        <v>76</v>
      </c>
      <c r="P123" s="60" t="s">
        <v>76</v>
      </c>
      <c r="Q123" s="60" t="s">
        <v>76</v>
      </c>
      <c r="R123" s="60" t="s">
        <v>76</v>
      </c>
      <c r="S123" s="60" t="s">
        <v>76</v>
      </c>
      <c r="T123" s="60" t="s">
        <v>76</v>
      </c>
      <c r="U123" s="61" t="s">
        <v>76</v>
      </c>
      <c r="V123" s="20">
        <v>0</v>
      </c>
      <c r="W123" s="20">
        <v>1</v>
      </c>
      <c r="X123" s="20">
        <v>5</v>
      </c>
      <c r="Y123" s="20">
        <v>10</v>
      </c>
      <c r="Z123" s="20">
        <v>15</v>
      </c>
      <c r="AA123" s="20">
        <v>0</v>
      </c>
      <c r="AB123" s="21">
        <v>31</v>
      </c>
      <c r="AC123" s="22">
        <f t="shared" si="10"/>
        <v>0</v>
      </c>
      <c r="AD123" s="22">
        <f t="shared" si="9"/>
        <v>3.2258064516129031E-2</v>
      </c>
      <c r="AE123" s="22">
        <f t="shared" si="9"/>
        <v>0.16129032258064516</v>
      </c>
      <c r="AF123" s="22">
        <f t="shared" si="9"/>
        <v>0.32258064516129031</v>
      </c>
      <c r="AG123" s="22">
        <f t="shared" si="9"/>
        <v>0.4838709677419355</v>
      </c>
      <c r="AH123" s="22">
        <f t="shared" si="9"/>
        <v>0</v>
      </c>
      <c r="AI123" s="23">
        <v>4.26</v>
      </c>
      <c r="AJ123" s="23">
        <v>0.86</v>
      </c>
      <c r="AK123" s="20">
        <v>4</v>
      </c>
      <c r="AL123" s="20">
        <v>5</v>
      </c>
    </row>
    <row r="124" spans="1:38" s="18" customFormat="1" ht="18" customHeight="1" x14ac:dyDescent="0.25">
      <c r="A124" s="19">
        <v>44</v>
      </c>
      <c r="B124" s="60" t="s">
        <v>77</v>
      </c>
      <c r="C124" s="60" t="s">
        <v>78</v>
      </c>
      <c r="D124" s="60" t="s">
        <v>78</v>
      </c>
      <c r="E124" s="60" t="s">
        <v>78</v>
      </c>
      <c r="F124" s="60" t="s">
        <v>78</v>
      </c>
      <c r="G124" s="60" t="s">
        <v>78</v>
      </c>
      <c r="H124" s="60" t="s">
        <v>78</v>
      </c>
      <c r="I124" s="60" t="s">
        <v>78</v>
      </c>
      <c r="J124" s="60" t="s">
        <v>78</v>
      </c>
      <c r="K124" s="60" t="s">
        <v>78</v>
      </c>
      <c r="L124" s="60" t="s">
        <v>78</v>
      </c>
      <c r="M124" s="60" t="s">
        <v>78</v>
      </c>
      <c r="N124" s="60" t="s">
        <v>78</v>
      </c>
      <c r="O124" s="60" t="s">
        <v>78</v>
      </c>
      <c r="P124" s="60" t="s">
        <v>78</v>
      </c>
      <c r="Q124" s="60" t="s">
        <v>78</v>
      </c>
      <c r="R124" s="60" t="s">
        <v>78</v>
      </c>
      <c r="S124" s="60" t="s">
        <v>78</v>
      </c>
      <c r="T124" s="60" t="s">
        <v>78</v>
      </c>
      <c r="U124" s="61" t="s">
        <v>78</v>
      </c>
      <c r="V124" s="20">
        <v>0</v>
      </c>
      <c r="W124" s="20">
        <v>2</v>
      </c>
      <c r="X124" s="20">
        <v>9</v>
      </c>
      <c r="Y124" s="20">
        <v>9</v>
      </c>
      <c r="Z124" s="20">
        <v>11</v>
      </c>
      <c r="AA124" s="20">
        <v>0</v>
      </c>
      <c r="AB124" s="21">
        <v>31</v>
      </c>
      <c r="AC124" s="22">
        <f t="shared" si="10"/>
        <v>0</v>
      </c>
      <c r="AD124" s="22">
        <f t="shared" si="9"/>
        <v>6.4516129032258063E-2</v>
      </c>
      <c r="AE124" s="22">
        <f t="shared" si="9"/>
        <v>0.29032258064516131</v>
      </c>
      <c r="AF124" s="22">
        <f t="shared" si="9"/>
        <v>0.29032258064516131</v>
      </c>
      <c r="AG124" s="22">
        <f t="shared" si="9"/>
        <v>0.35483870967741937</v>
      </c>
      <c r="AH124" s="22">
        <f t="shared" si="9"/>
        <v>0</v>
      </c>
      <c r="AI124" s="23">
        <v>3.94</v>
      </c>
      <c r="AJ124" s="23">
        <v>0.96</v>
      </c>
      <c r="AK124" s="20">
        <v>4</v>
      </c>
      <c r="AL124" s="20">
        <v>5</v>
      </c>
    </row>
    <row r="125" spans="1:38" s="18" customFormat="1" ht="18" customHeight="1" x14ac:dyDescent="0.25">
      <c r="A125" s="19">
        <v>45</v>
      </c>
      <c r="B125" s="60" t="s">
        <v>79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1"/>
      <c r="V125" s="20">
        <v>0</v>
      </c>
      <c r="W125" s="20">
        <v>1</v>
      </c>
      <c r="X125" s="20">
        <v>5</v>
      </c>
      <c r="Y125" s="20">
        <v>10</v>
      </c>
      <c r="Z125" s="20">
        <v>15</v>
      </c>
      <c r="AA125" s="20">
        <v>0</v>
      </c>
      <c r="AB125" s="21">
        <v>31</v>
      </c>
      <c r="AC125" s="22">
        <f t="shared" si="10"/>
        <v>0</v>
      </c>
      <c r="AD125" s="22">
        <f t="shared" si="9"/>
        <v>3.2258064516129031E-2</v>
      </c>
      <c r="AE125" s="22">
        <f t="shared" si="9"/>
        <v>0.16129032258064516</v>
      </c>
      <c r="AF125" s="22">
        <f t="shared" si="9"/>
        <v>0.32258064516129031</v>
      </c>
      <c r="AG125" s="22">
        <f t="shared" si="9"/>
        <v>0.4838709677419355</v>
      </c>
      <c r="AH125" s="22">
        <f t="shared" si="9"/>
        <v>0</v>
      </c>
      <c r="AI125" s="23">
        <v>4.26</v>
      </c>
      <c r="AJ125" s="23">
        <v>0.86</v>
      </c>
      <c r="AK125" s="20">
        <v>4</v>
      </c>
      <c r="AL125" s="20">
        <v>5</v>
      </c>
    </row>
    <row r="126" spans="1:38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</row>
    <row r="127" spans="1:38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</row>
    <row r="128" spans="1:38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x14ac:dyDescent="0.25">
      <c r="A130" t="s">
        <v>80</v>
      </c>
      <c r="B130">
        <v>27</v>
      </c>
    </row>
    <row r="131" spans="1:38" x14ac:dyDescent="0.25">
      <c r="A131" t="s">
        <v>81</v>
      </c>
      <c r="B131">
        <v>4</v>
      </c>
    </row>
  </sheetData>
  <sheetProtection sheet="1" objects="1" scenarios="1"/>
  <mergeCells count="88">
    <mergeCell ref="A34:J34"/>
    <mergeCell ref="C35:J35"/>
    <mergeCell ref="C36:J36"/>
    <mergeCell ref="A1:AE1"/>
    <mergeCell ref="A6:AL6"/>
    <mergeCell ref="A7:AL7"/>
    <mergeCell ref="A8:AE8"/>
    <mergeCell ref="A9:AL9"/>
    <mergeCell ref="C37:J37"/>
    <mergeCell ref="C38:J38"/>
    <mergeCell ref="A41:O41"/>
    <mergeCell ref="B43:U43"/>
    <mergeCell ref="V53:AA54"/>
    <mergeCell ref="B64:U64"/>
    <mergeCell ref="AI53:AL54"/>
    <mergeCell ref="B55:U55"/>
    <mergeCell ref="A56:U56"/>
    <mergeCell ref="V56:AL56"/>
    <mergeCell ref="B57:U57"/>
    <mergeCell ref="B58:U58"/>
    <mergeCell ref="AC53:AH54"/>
    <mergeCell ref="B59:U59"/>
    <mergeCell ref="B60:U60"/>
    <mergeCell ref="B61:U61"/>
    <mergeCell ref="B62:U62"/>
    <mergeCell ref="B63:U63"/>
    <mergeCell ref="AC77:AH78"/>
    <mergeCell ref="AI77:AL78"/>
    <mergeCell ref="B65:U65"/>
    <mergeCell ref="B66:U66"/>
    <mergeCell ref="A67:U67"/>
    <mergeCell ref="V67:AL67"/>
    <mergeCell ref="B68:U68"/>
    <mergeCell ref="B69:U69"/>
    <mergeCell ref="B83:U83"/>
    <mergeCell ref="B70:U70"/>
    <mergeCell ref="B71:U71"/>
    <mergeCell ref="A76:O76"/>
    <mergeCell ref="V77:AA78"/>
    <mergeCell ref="B79:U79"/>
    <mergeCell ref="A80:U80"/>
    <mergeCell ref="V80:AL80"/>
    <mergeCell ref="B81:U81"/>
    <mergeCell ref="B82:U82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25:U125"/>
    <mergeCell ref="B119:U119"/>
    <mergeCell ref="B120:U120"/>
    <mergeCell ref="B121:U121"/>
    <mergeCell ref="B122:U122"/>
    <mergeCell ref="B123:U123"/>
    <mergeCell ref="B124:U12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31"/>
  <sheetViews>
    <sheetView view="pageBreakPreview" zoomScale="60" zoomScaleNormal="100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</cols>
  <sheetData>
    <row r="1" spans="1:38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</row>
    <row r="2" spans="1:38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8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8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8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8" ht="15.75" x14ac:dyDescent="0.25">
      <c r="A6" s="80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</row>
    <row r="7" spans="1:38" x14ac:dyDescent="0.25">
      <c r="A7" s="81" t="s">
        <v>89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</row>
    <row r="8" spans="1:38" ht="15.75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</row>
    <row r="9" spans="1:38" ht="27.75" customHeight="1" x14ac:dyDescent="0.25">
      <c r="A9" s="83" t="s">
        <v>92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</row>
    <row r="10" spans="1:38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38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</row>
    <row r="13" spans="1:38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 ht="27.7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</row>
    <row r="22" spans="1:38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</row>
    <row r="23" spans="1:38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</row>
    <row r="24" spans="1:38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</row>
    <row r="25" spans="1:38" ht="15" customHeigh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</row>
    <row r="26" spans="1:38" ht="1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</row>
    <row r="27" spans="1:38" ht="15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</row>
    <row r="28" spans="1:38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</row>
    <row r="29" spans="1:3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</row>
    <row r="30" spans="1:38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</row>
    <row r="31" spans="1:38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</row>
    <row r="32" spans="1:38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</row>
    <row r="33" spans="1:38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spans="1:38" ht="40.5" customHeight="1" x14ac:dyDescent="0.25">
      <c r="A34" s="84" t="s">
        <v>1</v>
      </c>
      <c r="B34" s="84"/>
      <c r="C34" s="84"/>
      <c r="D34" s="84"/>
      <c r="E34" s="84"/>
      <c r="F34" s="84"/>
      <c r="G34" s="84"/>
      <c r="H34" s="84"/>
      <c r="I34" s="84"/>
      <c r="J34" s="84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</row>
    <row r="35" spans="1:38" ht="18" x14ac:dyDescent="0.25">
      <c r="A35" s="58"/>
      <c r="B35" s="58"/>
      <c r="C35" s="87" t="s">
        <v>2</v>
      </c>
      <c r="D35" s="87"/>
      <c r="E35" s="87"/>
      <c r="F35" s="87"/>
      <c r="G35" s="87"/>
      <c r="H35" s="87"/>
      <c r="I35" s="87"/>
      <c r="J35" s="87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</row>
    <row r="36" spans="1:38" ht="39.75" customHeight="1" x14ac:dyDescent="0.25">
      <c r="A36" s="58"/>
      <c r="B36" s="58"/>
      <c r="C36" s="87" t="s">
        <v>3</v>
      </c>
      <c r="D36" s="87"/>
      <c r="E36" s="87"/>
      <c r="F36" s="87"/>
      <c r="G36" s="87"/>
      <c r="H36" s="87"/>
      <c r="I36" s="87"/>
      <c r="J36" s="87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</row>
    <row r="37" spans="1:38" ht="18" x14ac:dyDescent="0.25">
      <c r="A37" s="58"/>
      <c r="B37" s="58"/>
      <c r="C37" s="87" t="s">
        <v>4</v>
      </c>
      <c r="D37" s="87"/>
      <c r="E37" s="87"/>
      <c r="F37" s="87"/>
      <c r="G37" s="87"/>
      <c r="H37" s="87"/>
      <c r="I37" s="87"/>
      <c r="J37" s="87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</row>
    <row r="38" spans="1:38" ht="18" x14ac:dyDescent="0.25">
      <c r="C38" s="87" t="s">
        <v>5</v>
      </c>
      <c r="D38" s="87"/>
      <c r="E38" s="87"/>
      <c r="F38" s="87"/>
      <c r="G38" s="87"/>
      <c r="H38" s="87"/>
      <c r="I38" s="87"/>
      <c r="J38" s="87"/>
    </row>
    <row r="39" spans="1:38" x14ac:dyDescent="0.25">
      <c r="C39" s="59"/>
      <c r="D39" s="59"/>
      <c r="E39" s="59"/>
      <c r="F39" s="59"/>
      <c r="G39" s="59"/>
      <c r="H39" s="59"/>
      <c r="I39" s="59"/>
      <c r="J39" s="59"/>
    </row>
    <row r="40" spans="1:38" x14ac:dyDescent="0.25">
      <c r="C40" s="59"/>
      <c r="D40" s="59"/>
      <c r="E40" s="59"/>
      <c r="F40" s="59"/>
      <c r="G40" s="59"/>
      <c r="H40" s="59"/>
      <c r="I40" s="59"/>
      <c r="J40" s="59"/>
    </row>
    <row r="41" spans="1:38" s="5" customFormat="1" ht="20.25" x14ac:dyDescent="0.25">
      <c r="A41" s="88" t="s">
        <v>6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x14ac:dyDescent="0.25">
      <c r="C42" s="59"/>
      <c r="D42" s="59"/>
      <c r="E42" s="59"/>
      <c r="F42" s="59"/>
      <c r="G42" s="59"/>
      <c r="H42" s="59"/>
      <c r="I42" s="59"/>
      <c r="J42" s="59"/>
    </row>
    <row r="43" spans="1:38" ht="18.75" x14ac:dyDescent="0.3">
      <c r="A43" s="6">
        <v>1</v>
      </c>
      <c r="B43" s="76" t="s">
        <v>7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8"/>
    </row>
    <row r="44" spans="1:38" ht="18.75" x14ac:dyDescent="0.3">
      <c r="A44" s="7"/>
      <c r="B44" s="8"/>
      <c r="C44" s="59"/>
      <c r="D44" s="59"/>
      <c r="E44" s="59"/>
      <c r="F44" s="59"/>
      <c r="G44" s="59"/>
      <c r="H44" s="59"/>
      <c r="I44" s="59"/>
      <c r="J44" s="59"/>
    </row>
    <row r="45" spans="1:38" ht="18.75" x14ac:dyDescent="0.3">
      <c r="A45" s="7"/>
      <c r="B45" s="8"/>
      <c r="C45" s="59"/>
      <c r="D45" s="59"/>
      <c r="E45" s="59"/>
      <c r="F45" s="59"/>
      <c r="G45" s="59"/>
      <c r="H45" s="59"/>
      <c r="I45" s="59"/>
      <c r="J45" s="59"/>
    </row>
    <row r="46" spans="1:38" ht="18.75" x14ac:dyDescent="0.3">
      <c r="A46" s="7"/>
      <c r="B46" s="8"/>
      <c r="C46" s="59"/>
      <c r="D46" s="59"/>
      <c r="E46" s="59"/>
      <c r="F46" s="59"/>
      <c r="G46" s="59"/>
      <c r="H46" s="59"/>
      <c r="I46" s="59"/>
      <c r="J46" s="59"/>
    </row>
    <row r="47" spans="1:38" ht="18.75" x14ac:dyDescent="0.3">
      <c r="A47" s="7"/>
      <c r="B47" s="8"/>
      <c r="C47" s="59"/>
      <c r="D47" s="59"/>
      <c r="E47" s="59"/>
      <c r="F47" s="59"/>
      <c r="G47" s="59"/>
      <c r="H47" s="59"/>
      <c r="I47" s="59"/>
      <c r="J47" s="59"/>
    </row>
    <row r="48" spans="1:38" ht="18.75" x14ac:dyDescent="0.3">
      <c r="A48" s="7"/>
      <c r="B48" s="8"/>
      <c r="C48" s="59"/>
      <c r="D48" s="59"/>
      <c r="E48" s="59"/>
      <c r="F48" s="59"/>
      <c r="G48" s="59"/>
      <c r="H48" s="59"/>
      <c r="I48" s="59"/>
      <c r="J48" s="59"/>
    </row>
    <row r="49" spans="1:38" ht="18.75" x14ac:dyDescent="0.3">
      <c r="A49" s="7"/>
      <c r="B49" s="8"/>
      <c r="C49" s="59"/>
      <c r="D49" s="59"/>
      <c r="E49" s="59"/>
      <c r="F49" s="59"/>
      <c r="G49" s="59"/>
      <c r="H49" s="59"/>
      <c r="I49" s="59"/>
      <c r="J49" s="59"/>
    </row>
    <row r="50" spans="1:38" x14ac:dyDescent="0.25">
      <c r="C50" s="59"/>
      <c r="D50" s="59"/>
      <c r="E50" s="59"/>
      <c r="F50" s="59"/>
      <c r="G50" s="59"/>
      <c r="H50" s="59"/>
      <c r="I50" s="59"/>
      <c r="J50" s="59"/>
    </row>
    <row r="51" spans="1:38" ht="18.75" x14ac:dyDescent="0.3">
      <c r="B51" s="9"/>
      <c r="C51" s="59"/>
      <c r="D51" s="59"/>
      <c r="E51" s="59"/>
      <c r="F51" s="59"/>
      <c r="G51" s="59"/>
      <c r="H51" s="59"/>
      <c r="I51" s="59"/>
      <c r="J51" s="59"/>
    </row>
    <row r="52" spans="1:38" x14ac:dyDescent="0.25">
      <c r="C52" s="59"/>
      <c r="D52" s="59"/>
      <c r="E52" s="59"/>
      <c r="F52" s="59"/>
      <c r="G52" s="59"/>
      <c r="H52" s="59"/>
      <c r="I52" s="59"/>
      <c r="J52" s="59"/>
    </row>
    <row r="53" spans="1:38" ht="15" customHeight="1" x14ac:dyDescent="0.25">
      <c r="V53" s="68" t="s">
        <v>8</v>
      </c>
      <c r="W53" s="68"/>
      <c r="X53" s="68"/>
      <c r="Y53" s="68"/>
      <c r="Z53" s="68"/>
      <c r="AA53" s="68"/>
      <c r="AC53" s="68" t="s">
        <v>9</v>
      </c>
      <c r="AD53" s="68"/>
      <c r="AE53" s="68"/>
      <c r="AF53" s="68"/>
      <c r="AG53" s="68"/>
      <c r="AH53" s="68"/>
      <c r="AI53" s="69" t="s">
        <v>10</v>
      </c>
      <c r="AJ53" s="69"/>
      <c r="AK53" s="69"/>
      <c r="AL53" s="69"/>
    </row>
    <row r="54" spans="1:38" ht="15.75" thickBot="1" x14ac:dyDescent="0.3">
      <c r="V54" s="68"/>
      <c r="W54" s="68"/>
      <c r="X54" s="68"/>
      <c r="Y54" s="68"/>
      <c r="Z54" s="68"/>
      <c r="AA54" s="68"/>
      <c r="AC54" s="68"/>
      <c r="AD54" s="68"/>
      <c r="AE54" s="68"/>
      <c r="AF54" s="68"/>
      <c r="AG54" s="68"/>
      <c r="AH54" s="68"/>
      <c r="AI54" s="69"/>
      <c r="AJ54" s="69"/>
      <c r="AK54" s="69"/>
      <c r="AL54" s="69"/>
    </row>
    <row r="55" spans="1:38" s="17" customFormat="1" ht="18.75" x14ac:dyDescent="0.25">
      <c r="A55" s="10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</row>
    <row r="56" spans="1:38" s="18" customFormat="1" ht="18.75" x14ac:dyDescent="0.25">
      <c r="A56" s="74" t="s">
        <v>17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6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</row>
    <row r="57" spans="1:38" s="18" customFormat="1" ht="18.75" customHeight="1" x14ac:dyDescent="0.25">
      <c r="A57" s="19">
        <v>2</v>
      </c>
      <c r="B57" s="60" t="s">
        <v>18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1"/>
      <c r="V57" s="20">
        <v>0</v>
      </c>
      <c r="W57" s="20">
        <v>0</v>
      </c>
      <c r="X57" s="20">
        <v>5</v>
      </c>
      <c r="Y57" s="20">
        <v>10</v>
      </c>
      <c r="Z57" s="20">
        <v>12</v>
      </c>
      <c r="AA57" s="20">
        <v>0</v>
      </c>
      <c r="AB57" s="21">
        <v>27</v>
      </c>
      <c r="AC57" s="22">
        <f>V57/$AB57</f>
        <v>0</v>
      </c>
      <c r="AD57" s="22">
        <f t="shared" ref="AD57:AH66" si="0">W57/$AB57</f>
        <v>0</v>
      </c>
      <c r="AE57" s="22">
        <f t="shared" si="0"/>
        <v>0.18518518518518517</v>
      </c>
      <c r="AF57" s="22">
        <f t="shared" si="0"/>
        <v>0.37037037037037035</v>
      </c>
      <c r="AG57" s="22">
        <f t="shared" si="0"/>
        <v>0.44444444444444442</v>
      </c>
      <c r="AH57" s="22">
        <f t="shared" si="0"/>
        <v>0</v>
      </c>
      <c r="AI57" s="23">
        <v>4.26</v>
      </c>
      <c r="AJ57" s="23">
        <v>0.76</v>
      </c>
      <c r="AK57" s="20">
        <v>4</v>
      </c>
      <c r="AL57" s="20">
        <v>5</v>
      </c>
    </row>
    <row r="58" spans="1:38" s="18" customFormat="1" ht="18.75" customHeight="1" x14ac:dyDescent="0.25">
      <c r="A58" s="19">
        <v>3</v>
      </c>
      <c r="B58" s="60" t="s">
        <v>19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1"/>
      <c r="V58" s="20">
        <v>0</v>
      </c>
      <c r="W58" s="20">
        <v>0</v>
      </c>
      <c r="X58" s="20">
        <v>5</v>
      </c>
      <c r="Y58" s="20">
        <v>10</v>
      </c>
      <c r="Z58" s="20">
        <v>12</v>
      </c>
      <c r="AA58" s="20">
        <v>0</v>
      </c>
      <c r="AB58" s="21">
        <v>27</v>
      </c>
      <c r="AC58" s="22">
        <f t="shared" ref="AC58:AC66" si="1">V58/$AB58</f>
        <v>0</v>
      </c>
      <c r="AD58" s="22">
        <f t="shared" si="0"/>
        <v>0</v>
      </c>
      <c r="AE58" s="22">
        <f t="shared" si="0"/>
        <v>0.18518518518518517</v>
      </c>
      <c r="AF58" s="22">
        <f t="shared" si="0"/>
        <v>0.37037037037037035</v>
      </c>
      <c r="AG58" s="22">
        <f t="shared" si="0"/>
        <v>0.44444444444444442</v>
      </c>
      <c r="AH58" s="22">
        <f t="shared" si="0"/>
        <v>0</v>
      </c>
      <c r="AI58" s="23">
        <v>4.26</v>
      </c>
      <c r="AJ58" s="23">
        <v>0.76</v>
      </c>
      <c r="AK58" s="20">
        <v>4</v>
      </c>
      <c r="AL58" s="20">
        <v>5</v>
      </c>
    </row>
    <row r="59" spans="1:38" s="18" customFormat="1" ht="18" customHeight="1" x14ac:dyDescent="0.25">
      <c r="A59" s="19">
        <v>4</v>
      </c>
      <c r="B59" s="60" t="s">
        <v>86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1"/>
      <c r="V59" s="20">
        <v>0</v>
      </c>
      <c r="W59" s="20">
        <v>4</v>
      </c>
      <c r="X59" s="20">
        <v>5</v>
      </c>
      <c r="Y59" s="20">
        <v>7</v>
      </c>
      <c r="Z59" s="20">
        <v>12</v>
      </c>
      <c r="AA59" s="20">
        <v>1</v>
      </c>
      <c r="AB59" s="21">
        <v>29</v>
      </c>
      <c r="AC59" s="22">
        <f t="shared" si="1"/>
        <v>0</v>
      </c>
      <c r="AD59" s="22">
        <f t="shared" si="0"/>
        <v>0.13793103448275862</v>
      </c>
      <c r="AE59" s="22">
        <f t="shared" si="0"/>
        <v>0.17241379310344829</v>
      </c>
      <c r="AF59" s="22">
        <f t="shared" si="0"/>
        <v>0.2413793103448276</v>
      </c>
      <c r="AG59" s="22">
        <f t="shared" si="0"/>
        <v>0.41379310344827586</v>
      </c>
      <c r="AH59" s="22">
        <f t="shared" si="0"/>
        <v>3.4482758620689655E-2</v>
      </c>
      <c r="AI59" s="23">
        <v>3.96</v>
      </c>
      <c r="AJ59" s="23">
        <v>1.1000000000000001</v>
      </c>
      <c r="AK59" s="20">
        <v>4</v>
      </c>
      <c r="AL59" s="20">
        <v>5</v>
      </c>
    </row>
    <row r="60" spans="1:38" s="17" customFormat="1" ht="18" customHeight="1" x14ac:dyDescent="0.25">
      <c r="A60" s="19">
        <v>5</v>
      </c>
      <c r="B60" s="60" t="s">
        <v>87</v>
      </c>
      <c r="C60" s="60" t="s">
        <v>20</v>
      </c>
      <c r="D60" s="60" t="s">
        <v>20</v>
      </c>
      <c r="E60" s="60" t="s">
        <v>20</v>
      </c>
      <c r="F60" s="60" t="s">
        <v>20</v>
      </c>
      <c r="G60" s="60" t="s">
        <v>20</v>
      </c>
      <c r="H60" s="60" t="s">
        <v>20</v>
      </c>
      <c r="I60" s="60" t="s">
        <v>20</v>
      </c>
      <c r="J60" s="60" t="s">
        <v>20</v>
      </c>
      <c r="K60" s="60" t="s">
        <v>20</v>
      </c>
      <c r="L60" s="60" t="s">
        <v>20</v>
      </c>
      <c r="M60" s="60" t="s">
        <v>20</v>
      </c>
      <c r="N60" s="60" t="s">
        <v>20</v>
      </c>
      <c r="O60" s="60" t="s">
        <v>20</v>
      </c>
      <c r="P60" s="60" t="s">
        <v>20</v>
      </c>
      <c r="Q60" s="60" t="s">
        <v>20</v>
      </c>
      <c r="R60" s="60" t="s">
        <v>20</v>
      </c>
      <c r="S60" s="60" t="s">
        <v>20</v>
      </c>
      <c r="T60" s="60" t="s">
        <v>20</v>
      </c>
      <c r="U60" s="61" t="s">
        <v>20</v>
      </c>
      <c r="V60" s="20">
        <v>1</v>
      </c>
      <c r="W60" s="20">
        <v>1</v>
      </c>
      <c r="X60" s="20">
        <v>0</v>
      </c>
      <c r="Y60" s="20">
        <v>5</v>
      </c>
      <c r="Z60" s="20">
        <v>22</v>
      </c>
      <c r="AA60" s="20">
        <v>0</v>
      </c>
      <c r="AB60" s="21">
        <v>29</v>
      </c>
      <c r="AC60" s="22">
        <f t="shared" si="1"/>
        <v>3.4482758620689655E-2</v>
      </c>
      <c r="AD60" s="22">
        <f t="shared" si="0"/>
        <v>3.4482758620689655E-2</v>
      </c>
      <c r="AE60" s="22">
        <f t="shared" si="0"/>
        <v>0</v>
      </c>
      <c r="AF60" s="22">
        <f t="shared" si="0"/>
        <v>0.17241379310344829</v>
      </c>
      <c r="AG60" s="22">
        <f t="shared" si="0"/>
        <v>0.75862068965517238</v>
      </c>
      <c r="AH60" s="22">
        <f t="shared" si="0"/>
        <v>0</v>
      </c>
      <c r="AI60" s="23">
        <v>4.59</v>
      </c>
      <c r="AJ60" s="23">
        <v>0.95</v>
      </c>
      <c r="AK60" s="20">
        <v>5</v>
      </c>
      <c r="AL60" s="20">
        <v>5</v>
      </c>
    </row>
    <row r="61" spans="1:38" s="17" customFormat="1" ht="18" customHeight="1" x14ac:dyDescent="0.25">
      <c r="A61" s="19">
        <v>6</v>
      </c>
      <c r="B61" s="60" t="s">
        <v>88</v>
      </c>
      <c r="C61" s="60" t="s">
        <v>21</v>
      </c>
      <c r="D61" s="60" t="s">
        <v>21</v>
      </c>
      <c r="E61" s="60" t="s">
        <v>21</v>
      </c>
      <c r="F61" s="60" t="s">
        <v>21</v>
      </c>
      <c r="G61" s="60" t="s">
        <v>21</v>
      </c>
      <c r="H61" s="60" t="s">
        <v>21</v>
      </c>
      <c r="I61" s="60" t="s">
        <v>21</v>
      </c>
      <c r="J61" s="60" t="s">
        <v>21</v>
      </c>
      <c r="K61" s="60" t="s">
        <v>21</v>
      </c>
      <c r="L61" s="60" t="s">
        <v>21</v>
      </c>
      <c r="M61" s="60" t="s">
        <v>21</v>
      </c>
      <c r="N61" s="60" t="s">
        <v>21</v>
      </c>
      <c r="O61" s="60" t="s">
        <v>21</v>
      </c>
      <c r="P61" s="60" t="s">
        <v>21</v>
      </c>
      <c r="Q61" s="60" t="s">
        <v>21</v>
      </c>
      <c r="R61" s="60" t="s">
        <v>21</v>
      </c>
      <c r="S61" s="60" t="s">
        <v>21</v>
      </c>
      <c r="T61" s="60" t="s">
        <v>21</v>
      </c>
      <c r="U61" s="61" t="s">
        <v>21</v>
      </c>
      <c r="V61" s="20">
        <v>0</v>
      </c>
      <c r="W61" s="20">
        <v>1</v>
      </c>
      <c r="X61" s="20">
        <v>2</v>
      </c>
      <c r="Y61" s="20">
        <v>7</v>
      </c>
      <c r="Z61" s="20">
        <v>19</v>
      </c>
      <c r="AA61" s="20">
        <v>0</v>
      </c>
      <c r="AB61" s="21">
        <v>29</v>
      </c>
      <c r="AC61" s="22">
        <f t="shared" si="1"/>
        <v>0</v>
      </c>
      <c r="AD61" s="22">
        <f t="shared" si="0"/>
        <v>3.4482758620689655E-2</v>
      </c>
      <c r="AE61" s="22">
        <f t="shared" si="0"/>
        <v>6.8965517241379309E-2</v>
      </c>
      <c r="AF61" s="22">
        <f t="shared" si="0"/>
        <v>0.2413793103448276</v>
      </c>
      <c r="AG61" s="22">
        <f t="shared" si="0"/>
        <v>0.65517241379310343</v>
      </c>
      <c r="AH61" s="22">
        <f t="shared" si="0"/>
        <v>0</v>
      </c>
      <c r="AI61" s="23">
        <v>4.5199999999999996</v>
      </c>
      <c r="AJ61" s="23">
        <v>0.78</v>
      </c>
      <c r="AK61" s="20">
        <v>5</v>
      </c>
      <c r="AL61" s="20">
        <v>5</v>
      </c>
    </row>
    <row r="62" spans="1:38" s="17" customFormat="1" ht="18" customHeight="1" x14ac:dyDescent="0.25">
      <c r="A62" s="19">
        <v>7</v>
      </c>
      <c r="B62" s="60" t="s">
        <v>22</v>
      </c>
      <c r="C62" s="60" t="s">
        <v>23</v>
      </c>
      <c r="D62" s="60" t="s">
        <v>23</v>
      </c>
      <c r="E62" s="60" t="s">
        <v>23</v>
      </c>
      <c r="F62" s="60" t="s">
        <v>23</v>
      </c>
      <c r="G62" s="60" t="s">
        <v>23</v>
      </c>
      <c r="H62" s="60" t="s">
        <v>23</v>
      </c>
      <c r="I62" s="60" t="s">
        <v>23</v>
      </c>
      <c r="J62" s="60" t="s">
        <v>23</v>
      </c>
      <c r="K62" s="60" t="s">
        <v>23</v>
      </c>
      <c r="L62" s="60" t="s">
        <v>23</v>
      </c>
      <c r="M62" s="60" t="s">
        <v>23</v>
      </c>
      <c r="N62" s="60" t="s">
        <v>23</v>
      </c>
      <c r="O62" s="60" t="s">
        <v>23</v>
      </c>
      <c r="P62" s="60" t="s">
        <v>23</v>
      </c>
      <c r="Q62" s="60" t="s">
        <v>23</v>
      </c>
      <c r="R62" s="60" t="s">
        <v>23</v>
      </c>
      <c r="S62" s="60" t="s">
        <v>23</v>
      </c>
      <c r="T62" s="60" t="s">
        <v>23</v>
      </c>
      <c r="U62" s="61" t="s">
        <v>23</v>
      </c>
      <c r="V62" s="20">
        <v>0</v>
      </c>
      <c r="W62" s="20">
        <v>1</v>
      </c>
      <c r="X62" s="20">
        <v>3</v>
      </c>
      <c r="Y62" s="20">
        <v>5</v>
      </c>
      <c r="Z62" s="20">
        <v>19</v>
      </c>
      <c r="AA62" s="20">
        <v>1</v>
      </c>
      <c r="AB62" s="21">
        <v>29</v>
      </c>
      <c r="AC62" s="22">
        <f t="shared" si="1"/>
        <v>0</v>
      </c>
      <c r="AD62" s="22">
        <f t="shared" si="0"/>
        <v>3.4482758620689655E-2</v>
      </c>
      <c r="AE62" s="22">
        <f t="shared" si="0"/>
        <v>0.10344827586206896</v>
      </c>
      <c r="AF62" s="22">
        <f t="shared" si="0"/>
        <v>0.17241379310344829</v>
      </c>
      <c r="AG62" s="22">
        <f t="shared" si="0"/>
        <v>0.65517241379310343</v>
      </c>
      <c r="AH62" s="22">
        <f t="shared" si="0"/>
        <v>3.4482758620689655E-2</v>
      </c>
      <c r="AI62" s="23">
        <v>4.5</v>
      </c>
      <c r="AJ62" s="23">
        <v>0.84</v>
      </c>
      <c r="AK62" s="20">
        <v>5</v>
      </c>
      <c r="AL62" s="20">
        <v>5</v>
      </c>
    </row>
    <row r="63" spans="1:38" s="17" customFormat="1" ht="18" customHeight="1" x14ac:dyDescent="0.25">
      <c r="A63" s="19">
        <v>8</v>
      </c>
      <c r="B63" s="60" t="s">
        <v>24</v>
      </c>
      <c r="C63" s="60" t="s">
        <v>25</v>
      </c>
      <c r="D63" s="60" t="s">
        <v>25</v>
      </c>
      <c r="E63" s="60" t="s">
        <v>25</v>
      </c>
      <c r="F63" s="60" t="s">
        <v>25</v>
      </c>
      <c r="G63" s="60" t="s">
        <v>25</v>
      </c>
      <c r="H63" s="60" t="s">
        <v>25</v>
      </c>
      <c r="I63" s="60" t="s">
        <v>25</v>
      </c>
      <c r="J63" s="60" t="s">
        <v>25</v>
      </c>
      <c r="K63" s="60" t="s">
        <v>25</v>
      </c>
      <c r="L63" s="60" t="s">
        <v>25</v>
      </c>
      <c r="M63" s="60" t="s">
        <v>25</v>
      </c>
      <c r="N63" s="60" t="s">
        <v>25</v>
      </c>
      <c r="O63" s="60" t="s">
        <v>25</v>
      </c>
      <c r="P63" s="60" t="s">
        <v>25</v>
      </c>
      <c r="Q63" s="60" t="s">
        <v>25</v>
      </c>
      <c r="R63" s="60" t="s">
        <v>25</v>
      </c>
      <c r="S63" s="60" t="s">
        <v>25</v>
      </c>
      <c r="T63" s="60" t="s">
        <v>25</v>
      </c>
      <c r="U63" s="61" t="s">
        <v>25</v>
      </c>
      <c r="V63" s="20">
        <v>0</v>
      </c>
      <c r="W63" s="20">
        <v>3</v>
      </c>
      <c r="X63" s="20">
        <v>4</v>
      </c>
      <c r="Y63" s="20">
        <v>7</v>
      </c>
      <c r="Z63" s="20">
        <v>14</v>
      </c>
      <c r="AA63" s="20">
        <v>1</v>
      </c>
      <c r="AB63" s="21">
        <v>29</v>
      </c>
      <c r="AC63" s="22">
        <f t="shared" si="1"/>
        <v>0</v>
      </c>
      <c r="AD63" s="22">
        <f t="shared" si="0"/>
        <v>0.10344827586206896</v>
      </c>
      <c r="AE63" s="22">
        <f t="shared" si="0"/>
        <v>0.13793103448275862</v>
      </c>
      <c r="AF63" s="22">
        <f t="shared" si="0"/>
        <v>0.2413793103448276</v>
      </c>
      <c r="AG63" s="22">
        <f t="shared" si="0"/>
        <v>0.48275862068965519</v>
      </c>
      <c r="AH63" s="22">
        <f t="shared" si="0"/>
        <v>3.4482758620689655E-2</v>
      </c>
      <c r="AI63" s="23">
        <v>4.1399999999999997</v>
      </c>
      <c r="AJ63" s="23">
        <v>1.04</v>
      </c>
      <c r="AK63" s="20">
        <v>5</v>
      </c>
      <c r="AL63" s="20">
        <v>5</v>
      </c>
    </row>
    <row r="64" spans="1:38" s="17" customFormat="1" ht="18" customHeight="1" x14ac:dyDescent="0.25">
      <c r="A64" s="19">
        <v>9</v>
      </c>
      <c r="B64" s="60" t="s">
        <v>26</v>
      </c>
      <c r="C64" s="60" t="s">
        <v>27</v>
      </c>
      <c r="D64" s="60" t="s">
        <v>27</v>
      </c>
      <c r="E64" s="60" t="s">
        <v>27</v>
      </c>
      <c r="F64" s="60" t="s">
        <v>27</v>
      </c>
      <c r="G64" s="60" t="s">
        <v>27</v>
      </c>
      <c r="H64" s="60" t="s">
        <v>27</v>
      </c>
      <c r="I64" s="60" t="s">
        <v>27</v>
      </c>
      <c r="J64" s="60" t="s">
        <v>27</v>
      </c>
      <c r="K64" s="60" t="s">
        <v>27</v>
      </c>
      <c r="L64" s="60" t="s">
        <v>27</v>
      </c>
      <c r="M64" s="60" t="s">
        <v>27</v>
      </c>
      <c r="N64" s="60" t="s">
        <v>27</v>
      </c>
      <c r="O64" s="60" t="s">
        <v>27</v>
      </c>
      <c r="P64" s="60" t="s">
        <v>27</v>
      </c>
      <c r="Q64" s="60" t="s">
        <v>27</v>
      </c>
      <c r="R64" s="60" t="s">
        <v>27</v>
      </c>
      <c r="S64" s="60" t="s">
        <v>27</v>
      </c>
      <c r="T64" s="60" t="s">
        <v>27</v>
      </c>
      <c r="U64" s="61" t="s">
        <v>27</v>
      </c>
      <c r="V64" s="20">
        <v>0</v>
      </c>
      <c r="W64" s="20">
        <v>2</v>
      </c>
      <c r="X64" s="20">
        <v>6</v>
      </c>
      <c r="Y64" s="20">
        <v>8</v>
      </c>
      <c r="Z64" s="20">
        <v>13</v>
      </c>
      <c r="AA64" s="20">
        <v>0</v>
      </c>
      <c r="AB64" s="21">
        <v>29</v>
      </c>
      <c r="AC64" s="22">
        <f t="shared" si="1"/>
        <v>0</v>
      </c>
      <c r="AD64" s="22">
        <f t="shared" si="0"/>
        <v>6.8965517241379309E-2</v>
      </c>
      <c r="AE64" s="22">
        <f t="shared" si="0"/>
        <v>0.20689655172413793</v>
      </c>
      <c r="AF64" s="22">
        <f t="shared" si="0"/>
        <v>0.27586206896551724</v>
      </c>
      <c r="AG64" s="22">
        <f t="shared" si="0"/>
        <v>0.44827586206896552</v>
      </c>
      <c r="AH64" s="22">
        <f t="shared" si="0"/>
        <v>0</v>
      </c>
      <c r="AI64" s="23">
        <v>4.0999999999999996</v>
      </c>
      <c r="AJ64" s="23">
        <v>0.98</v>
      </c>
      <c r="AK64" s="20">
        <v>4</v>
      </c>
      <c r="AL64" s="20">
        <v>5</v>
      </c>
    </row>
    <row r="65" spans="1:38" s="17" customFormat="1" ht="18" customHeight="1" x14ac:dyDescent="0.25">
      <c r="A65" s="19">
        <v>10</v>
      </c>
      <c r="B65" s="60" t="s">
        <v>28</v>
      </c>
      <c r="C65" s="60" t="s">
        <v>29</v>
      </c>
      <c r="D65" s="60" t="s">
        <v>29</v>
      </c>
      <c r="E65" s="60" t="s">
        <v>29</v>
      </c>
      <c r="F65" s="60" t="s">
        <v>29</v>
      </c>
      <c r="G65" s="60" t="s">
        <v>29</v>
      </c>
      <c r="H65" s="60" t="s">
        <v>29</v>
      </c>
      <c r="I65" s="60" t="s">
        <v>29</v>
      </c>
      <c r="J65" s="60" t="s">
        <v>29</v>
      </c>
      <c r="K65" s="60" t="s">
        <v>29</v>
      </c>
      <c r="L65" s="60" t="s">
        <v>29</v>
      </c>
      <c r="M65" s="60" t="s">
        <v>29</v>
      </c>
      <c r="N65" s="60" t="s">
        <v>29</v>
      </c>
      <c r="O65" s="60" t="s">
        <v>29</v>
      </c>
      <c r="P65" s="60" t="s">
        <v>29</v>
      </c>
      <c r="Q65" s="60" t="s">
        <v>29</v>
      </c>
      <c r="R65" s="60" t="s">
        <v>29</v>
      </c>
      <c r="S65" s="60" t="s">
        <v>29</v>
      </c>
      <c r="T65" s="60" t="s">
        <v>29</v>
      </c>
      <c r="U65" s="61" t="s">
        <v>29</v>
      </c>
      <c r="V65" s="20">
        <v>0</v>
      </c>
      <c r="W65" s="20">
        <v>0</v>
      </c>
      <c r="X65" s="20">
        <v>3</v>
      </c>
      <c r="Y65" s="20">
        <v>5</v>
      </c>
      <c r="Z65" s="20">
        <v>21</v>
      </c>
      <c r="AA65" s="20">
        <v>0</v>
      </c>
      <c r="AB65" s="21">
        <v>29</v>
      </c>
      <c r="AC65" s="22">
        <f t="shared" si="1"/>
        <v>0</v>
      </c>
      <c r="AD65" s="22">
        <f t="shared" si="0"/>
        <v>0</v>
      </c>
      <c r="AE65" s="22">
        <f t="shared" si="0"/>
        <v>0.10344827586206896</v>
      </c>
      <c r="AF65" s="22">
        <f t="shared" si="0"/>
        <v>0.17241379310344829</v>
      </c>
      <c r="AG65" s="22">
        <f t="shared" si="0"/>
        <v>0.72413793103448276</v>
      </c>
      <c r="AH65" s="22">
        <f t="shared" si="0"/>
        <v>0</v>
      </c>
      <c r="AI65" s="23">
        <v>4.62</v>
      </c>
      <c r="AJ65" s="23">
        <v>0.68</v>
      </c>
      <c r="AK65" s="20">
        <v>5</v>
      </c>
      <c r="AL65" s="20">
        <v>5</v>
      </c>
    </row>
    <row r="66" spans="1:38" s="17" customFormat="1" ht="18" customHeight="1" x14ac:dyDescent="0.25">
      <c r="A66" s="19">
        <v>11</v>
      </c>
      <c r="B66" s="60" t="s">
        <v>30</v>
      </c>
      <c r="C66" s="60" t="s">
        <v>31</v>
      </c>
      <c r="D66" s="60" t="s">
        <v>31</v>
      </c>
      <c r="E66" s="60" t="s">
        <v>31</v>
      </c>
      <c r="F66" s="60" t="s">
        <v>31</v>
      </c>
      <c r="G66" s="60" t="s">
        <v>31</v>
      </c>
      <c r="H66" s="60" t="s">
        <v>31</v>
      </c>
      <c r="I66" s="60" t="s">
        <v>31</v>
      </c>
      <c r="J66" s="60" t="s">
        <v>31</v>
      </c>
      <c r="K66" s="60" t="s">
        <v>31</v>
      </c>
      <c r="L66" s="60" t="s">
        <v>31</v>
      </c>
      <c r="M66" s="60" t="s">
        <v>31</v>
      </c>
      <c r="N66" s="60" t="s">
        <v>31</v>
      </c>
      <c r="O66" s="60" t="s">
        <v>31</v>
      </c>
      <c r="P66" s="60" t="s">
        <v>31</v>
      </c>
      <c r="Q66" s="60" t="s">
        <v>31</v>
      </c>
      <c r="R66" s="60" t="s">
        <v>31</v>
      </c>
      <c r="S66" s="60" t="s">
        <v>31</v>
      </c>
      <c r="T66" s="60" t="s">
        <v>31</v>
      </c>
      <c r="U66" s="61" t="s">
        <v>31</v>
      </c>
      <c r="V66" s="20">
        <v>0</v>
      </c>
      <c r="W66" s="20">
        <v>1</v>
      </c>
      <c r="X66" s="20">
        <v>2</v>
      </c>
      <c r="Y66" s="20">
        <v>6</v>
      </c>
      <c r="Z66" s="20">
        <v>19</v>
      </c>
      <c r="AA66" s="20">
        <v>1</v>
      </c>
      <c r="AB66" s="21">
        <v>29</v>
      </c>
      <c r="AC66" s="22">
        <f t="shared" si="1"/>
        <v>0</v>
      </c>
      <c r="AD66" s="22">
        <f t="shared" si="0"/>
        <v>3.4482758620689655E-2</v>
      </c>
      <c r="AE66" s="22">
        <f t="shared" si="0"/>
        <v>6.8965517241379309E-2</v>
      </c>
      <c r="AF66" s="22">
        <f t="shared" si="0"/>
        <v>0.20689655172413793</v>
      </c>
      <c r="AG66" s="22">
        <f t="shared" si="0"/>
        <v>0.65517241379310343</v>
      </c>
      <c r="AH66" s="22">
        <f t="shared" si="0"/>
        <v>3.4482758620689655E-2</v>
      </c>
      <c r="AI66" s="23">
        <v>4.54</v>
      </c>
      <c r="AJ66" s="23">
        <v>0.79</v>
      </c>
      <c r="AK66" s="20">
        <v>5</v>
      </c>
      <c r="AL66" s="20">
        <v>5</v>
      </c>
    </row>
    <row r="67" spans="1:38" s="18" customFormat="1" ht="18.75" x14ac:dyDescent="0.25">
      <c r="A67" s="74" t="s">
        <v>32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6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</row>
    <row r="68" spans="1:38" s="17" customFormat="1" ht="18" customHeight="1" x14ac:dyDescent="0.25">
      <c r="A68" s="19">
        <v>12</v>
      </c>
      <c r="B68" s="60" t="s">
        <v>33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  <c r="V68" s="20">
        <v>0</v>
      </c>
      <c r="W68" s="20">
        <v>1</v>
      </c>
      <c r="X68" s="20">
        <v>0</v>
      </c>
      <c r="Y68" s="20">
        <v>11</v>
      </c>
      <c r="Z68" s="20">
        <v>17</v>
      </c>
      <c r="AA68" s="20">
        <v>0</v>
      </c>
      <c r="AB68" s="21">
        <v>29</v>
      </c>
      <c r="AC68" s="22">
        <f>V68/$AB68</f>
        <v>0</v>
      </c>
      <c r="AD68" s="22">
        <f t="shared" ref="AD68:AH71" si="2">W68/$AB68</f>
        <v>3.4482758620689655E-2</v>
      </c>
      <c r="AE68" s="22">
        <f t="shared" si="2"/>
        <v>0</v>
      </c>
      <c r="AF68" s="22">
        <f t="shared" si="2"/>
        <v>0.37931034482758619</v>
      </c>
      <c r="AG68" s="22">
        <f t="shared" si="2"/>
        <v>0.58620689655172409</v>
      </c>
      <c r="AH68" s="22">
        <f t="shared" si="2"/>
        <v>0</v>
      </c>
      <c r="AI68" s="23">
        <v>4.5199999999999996</v>
      </c>
      <c r="AJ68" s="23">
        <v>0.69</v>
      </c>
      <c r="AK68" s="20">
        <v>5</v>
      </c>
      <c r="AL68" s="20">
        <v>5</v>
      </c>
    </row>
    <row r="69" spans="1:38" s="17" customFormat="1" ht="18" customHeight="1" x14ac:dyDescent="0.25">
      <c r="A69" s="19">
        <v>13</v>
      </c>
      <c r="B69" s="60" t="s">
        <v>34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1"/>
      <c r="V69" s="20">
        <v>0</v>
      </c>
      <c r="W69" s="20">
        <v>1</v>
      </c>
      <c r="X69" s="20">
        <v>3</v>
      </c>
      <c r="Y69" s="20">
        <v>8</v>
      </c>
      <c r="Z69" s="20">
        <v>17</v>
      </c>
      <c r="AA69" s="20">
        <v>0</v>
      </c>
      <c r="AB69" s="21">
        <v>29</v>
      </c>
      <c r="AC69" s="22">
        <f t="shared" ref="AC69:AC71" si="3">V69/$AB69</f>
        <v>0</v>
      </c>
      <c r="AD69" s="22">
        <f t="shared" si="2"/>
        <v>3.4482758620689655E-2</v>
      </c>
      <c r="AE69" s="22">
        <f t="shared" si="2"/>
        <v>0.10344827586206896</v>
      </c>
      <c r="AF69" s="22">
        <f t="shared" si="2"/>
        <v>0.27586206896551724</v>
      </c>
      <c r="AG69" s="22">
        <f t="shared" si="2"/>
        <v>0.58620689655172409</v>
      </c>
      <c r="AH69" s="22">
        <f t="shared" si="2"/>
        <v>0</v>
      </c>
      <c r="AI69" s="23">
        <v>4.41</v>
      </c>
      <c r="AJ69" s="23">
        <v>0.82</v>
      </c>
      <c r="AK69" s="20">
        <v>5</v>
      </c>
      <c r="AL69" s="20">
        <v>5</v>
      </c>
    </row>
    <row r="70" spans="1:38" s="17" customFormat="1" ht="18" customHeight="1" x14ac:dyDescent="0.25">
      <c r="A70" s="19">
        <v>14</v>
      </c>
      <c r="B70" s="60" t="s">
        <v>35</v>
      </c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1"/>
      <c r="V70" s="20">
        <v>0</v>
      </c>
      <c r="W70" s="20">
        <v>0</v>
      </c>
      <c r="X70" s="20">
        <v>3</v>
      </c>
      <c r="Y70" s="20">
        <v>11</v>
      </c>
      <c r="Z70" s="20">
        <v>15</v>
      </c>
      <c r="AA70" s="20">
        <v>0</v>
      </c>
      <c r="AB70" s="21">
        <v>29</v>
      </c>
      <c r="AC70" s="22">
        <f t="shared" si="3"/>
        <v>0</v>
      </c>
      <c r="AD70" s="22">
        <f t="shared" si="2"/>
        <v>0</v>
      </c>
      <c r="AE70" s="22">
        <f t="shared" si="2"/>
        <v>0.10344827586206896</v>
      </c>
      <c r="AF70" s="22">
        <f t="shared" si="2"/>
        <v>0.37931034482758619</v>
      </c>
      <c r="AG70" s="22">
        <f t="shared" si="2"/>
        <v>0.51724137931034486</v>
      </c>
      <c r="AH70" s="22">
        <f t="shared" si="2"/>
        <v>0</v>
      </c>
      <c r="AI70" s="23">
        <v>4.41</v>
      </c>
      <c r="AJ70" s="23">
        <v>0.68</v>
      </c>
      <c r="AK70" s="20">
        <v>5</v>
      </c>
      <c r="AL70" s="20">
        <v>5</v>
      </c>
    </row>
    <row r="71" spans="1:38" s="17" customFormat="1" ht="18" customHeight="1" x14ac:dyDescent="0.25">
      <c r="A71" s="19">
        <v>15</v>
      </c>
      <c r="B71" s="60" t="s">
        <v>36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1"/>
      <c r="V71" s="20">
        <v>0</v>
      </c>
      <c r="W71" s="20">
        <v>1</v>
      </c>
      <c r="X71" s="20">
        <v>4</v>
      </c>
      <c r="Y71" s="20">
        <v>10</v>
      </c>
      <c r="Z71" s="20">
        <v>14</v>
      </c>
      <c r="AA71" s="20">
        <v>0</v>
      </c>
      <c r="AB71" s="21">
        <v>29</v>
      </c>
      <c r="AC71" s="22">
        <f t="shared" si="3"/>
        <v>0</v>
      </c>
      <c r="AD71" s="22">
        <f t="shared" si="2"/>
        <v>3.4482758620689655E-2</v>
      </c>
      <c r="AE71" s="22">
        <f t="shared" si="2"/>
        <v>0.13793103448275862</v>
      </c>
      <c r="AF71" s="22">
        <f t="shared" si="2"/>
        <v>0.34482758620689657</v>
      </c>
      <c r="AG71" s="22">
        <f t="shared" si="2"/>
        <v>0.48275862068965519</v>
      </c>
      <c r="AH71" s="22">
        <f t="shared" si="2"/>
        <v>0</v>
      </c>
      <c r="AI71" s="23">
        <v>4.28</v>
      </c>
      <c r="AJ71" s="23">
        <v>0.84</v>
      </c>
      <c r="AK71" s="20">
        <v>4</v>
      </c>
      <c r="AL71" s="20">
        <v>5</v>
      </c>
    </row>
    <row r="72" spans="1:38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</row>
    <row r="73" spans="1:38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38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38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38" s="5" customFormat="1" ht="21" x14ac:dyDescent="0.25">
      <c r="A76" s="66" t="s">
        <v>37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</row>
    <row r="77" spans="1:38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68" t="s">
        <v>8</v>
      </c>
      <c r="W77" s="68"/>
      <c r="X77" s="68"/>
      <c r="Y77" s="68"/>
      <c r="Z77" s="68"/>
      <c r="AA77" s="68"/>
      <c r="AB77" s="30"/>
      <c r="AC77" s="68" t="s">
        <v>9</v>
      </c>
      <c r="AD77" s="68"/>
      <c r="AE77" s="68"/>
      <c r="AF77" s="68"/>
      <c r="AG77" s="68"/>
      <c r="AH77" s="68"/>
      <c r="AI77" s="69" t="s">
        <v>10</v>
      </c>
      <c r="AJ77" s="69"/>
      <c r="AK77" s="69"/>
      <c r="AL77" s="69"/>
    </row>
    <row r="78" spans="1:38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68"/>
      <c r="W78" s="68"/>
      <c r="X78" s="68"/>
      <c r="Y78" s="68"/>
      <c r="Z78" s="68"/>
      <c r="AA78" s="68"/>
      <c r="AB78" s="30"/>
      <c r="AC78" s="68"/>
      <c r="AD78" s="68"/>
      <c r="AE78" s="68"/>
      <c r="AF78" s="68"/>
      <c r="AG78" s="68"/>
      <c r="AH78" s="68"/>
      <c r="AI78" s="69"/>
      <c r="AJ78" s="69"/>
      <c r="AK78" s="69"/>
      <c r="AL78" s="69"/>
    </row>
    <row r="79" spans="1:38" s="17" customFormat="1" ht="18.75" x14ac:dyDescent="0.25">
      <c r="A79" s="3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38" s="18" customFormat="1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0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</row>
    <row r="81" spans="1:38" s="18" customFormat="1" ht="18.75" customHeight="1" x14ac:dyDescent="0.25">
      <c r="A81" s="19">
        <v>16</v>
      </c>
      <c r="B81" s="60" t="s">
        <v>38</v>
      </c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1"/>
      <c r="V81" s="20">
        <v>3</v>
      </c>
      <c r="W81" s="20">
        <v>4</v>
      </c>
      <c r="X81" s="20">
        <v>11</v>
      </c>
      <c r="Y81" s="20">
        <v>8</v>
      </c>
      <c r="Z81" s="20">
        <v>3</v>
      </c>
      <c r="AA81" s="20">
        <v>0</v>
      </c>
      <c r="AB81" s="21">
        <v>29</v>
      </c>
      <c r="AC81" s="22">
        <f>V81/$AB81</f>
        <v>0.10344827586206896</v>
      </c>
      <c r="AD81" s="22">
        <f t="shared" ref="AD81:AH96" si="4">W81/$AB81</f>
        <v>0.13793103448275862</v>
      </c>
      <c r="AE81" s="22">
        <f t="shared" si="4"/>
        <v>0.37931034482758619</v>
      </c>
      <c r="AF81" s="22">
        <f t="shared" si="4"/>
        <v>0.27586206896551724</v>
      </c>
      <c r="AG81" s="22">
        <f t="shared" si="4"/>
        <v>0.10344827586206896</v>
      </c>
      <c r="AH81" s="22">
        <f t="shared" si="4"/>
        <v>0</v>
      </c>
      <c r="AI81" s="23">
        <v>3.14</v>
      </c>
      <c r="AJ81" s="23">
        <v>1.1299999999999999</v>
      </c>
      <c r="AK81" s="20">
        <v>3</v>
      </c>
      <c r="AL81" s="20">
        <v>3</v>
      </c>
    </row>
    <row r="82" spans="1:38" s="17" customFormat="1" ht="18" customHeight="1" x14ac:dyDescent="0.25">
      <c r="A82" s="19">
        <v>17</v>
      </c>
      <c r="B82" s="60" t="s">
        <v>39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1"/>
      <c r="V82" s="20">
        <v>4</v>
      </c>
      <c r="W82" s="20">
        <v>9</v>
      </c>
      <c r="X82" s="20">
        <v>10</v>
      </c>
      <c r="Y82" s="20">
        <v>2</v>
      </c>
      <c r="Z82" s="20">
        <v>3</v>
      </c>
      <c r="AA82" s="20">
        <v>1</v>
      </c>
      <c r="AB82" s="21">
        <v>29</v>
      </c>
      <c r="AC82" s="22">
        <f t="shared" ref="AC82:AC96" si="5">V82/$AB82</f>
        <v>0.13793103448275862</v>
      </c>
      <c r="AD82" s="22">
        <f t="shared" si="4"/>
        <v>0.31034482758620691</v>
      </c>
      <c r="AE82" s="22">
        <f t="shared" si="4"/>
        <v>0.34482758620689657</v>
      </c>
      <c r="AF82" s="22">
        <f t="shared" si="4"/>
        <v>6.8965517241379309E-2</v>
      </c>
      <c r="AG82" s="22">
        <f t="shared" si="4"/>
        <v>0.10344827586206896</v>
      </c>
      <c r="AH82" s="22">
        <f t="shared" si="4"/>
        <v>3.4482758620689655E-2</v>
      </c>
      <c r="AI82" s="23">
        <v>2.68</v>
      </c>
      <c r="AJ82" s="23">
        <v>1.1599999999999999</v>
      </c>
      <c r="AK82" s="20">
        <v>3</v>
      </c>
      <c r="AL82" s="20">
        <v>3</v>
      </c>
    </row>
    <row r="83" spans="1:38" s="17" customFormat="1" ht="18" customHeight="1" x14ac:dyDescent="0.25">
      <c r="A83" s="19">
        <v>18</v>
      </c>
      <c r="B83" s="60" t="s">
        <v>40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1"/>
      <c r="V83" s="20">
        <v>0</v>
      </c>
      <c r="W83" s="20">
        <v>5</v>
      </c>
      <c r="X83" s="20">
        <v>6</v>
      </c>
      <c r="Y83" s="20">
        <v>6</v>
      </c>
      <c r="Z83" s="20">
        <v>4</v>
      </c>
      <c r="AA83" s="20">
        <v>8</v>
      </c>
      <c r="AB83" s="21">
        <v>29</v>
      </c>
      <c r="AC83" s="22">
        <f t="shared" si="5"/>
        <v>0</v>
      </c>
      <c r="AD83" s="22">
        <f t="shared" si="4"/>
        <v>0.17241379310344829</v>
      </c>
      <c r="AE83" s="22">
        <f t="shared" si="4"/>
        <v>0.20689655172413793</v>
      </c>
      <c r="AF83" s="22">
        <f t="shared" si="4"/>
        <v>0.20689655172413793</v>
      </c>
      <c r="AG83" s="22">
        <f t="shared" si="4"/>
        <v>0.13793103448275862</v>
      </c>
      <c r="AH83" s="22">
        <f t="shared" si="4"/>
        <v>0.27586206896551724</v>
      </c>
      <c r="AI83" s="23">
        <v>3.43</v>
      </c>
      <c r="AJ83" s="23">
        <v>1.08</v>
      </c>
      <c r="AK83" s="20">
        <v>3</v>
      </c>
      <c r="AL83" s="20">
        <v>3</v>
      </c>
    </row>
    <row r="84" spans="1:38" s="17" customFormat="1" ht="18" customHeight="1" x14ac:dyDescent="0.25">
      <c r="A84" s="19">
        <v>19</v>
      </c>
      <c r="B84" s="60" t="s">
        <v>41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1"/>
      <c r="V84" s="20">
        <v>4</v>
      </c>
      <c r="W84" s="20">
        <v>3</v>
      </c>
      <c r="X84" s="20">
        <v>12</v>
      </c>
      <c r="Y84" s="20">
        <v>6</v>
      </c>
      <c r="Z84" s="20">
        <v>4</v>
      </c>
      <c r="AA84" s="20">
        <v>0</v>
      </c>
      <c r="AB84" s="21">
        <v>29</v>
      </c>
      <c r="AC84" s="22">
        <f t="shared" si="5"/>
        <v>0.13793103448275862</v>
      </c>
      <c r="AD84" s="22">
        <f t="shared" si="4"/>
        <v>0.10344827586206896</v>
      </c>
      <c r="AE84" s="22">
        <f t="shared" si="4"/>
        <v>0.41379310344827586</v>
      </c>
      <c r="AF84" s="22">
        <f t="shared" si="4"/>
        <v>0.20689655172413793</v>
      </c>
      <c r="AG84" s="22">
        <f t="shared" si="4"/>
        <v>0.13793103448275862</v>
      </c>
      <c r="AH84" s="22">
        <f t="shared" si="4"/>
        <v>0</v>
      </c>
      <c r="AI84" s="23">
        <v>3.1</v>
      </c>
      <c r="AJ84" s="23">
        <v>1.21</v>
      </c>
      <c r="AK84" s="20">
        <v>3</v>
      </c>
      <c r="AL84" s="20">
        <v>3</v>
      </c>
    </row>
    <row r="85" spans="1:38" s="17" customFormat="1" ht="18" customHeight="1" x14ac:dyDescent="0.25">
      <c r="A85" s="19">
        <v>20</v>
      </c>
      <c r="B85" s="60" t="s">
        <v>42</v>
      </c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1"/>
      <c r="V85" s="20">
        <v>5</v>
      </c>
      <c r="W85" s="20">
        <v>9</v>
      </c>
      <c r="X85" s="20">
        <v>8</v>
      </c>
      <c r="Y85" s="20">
        <v>3</v>
      </c>
      <c r="Z85" s="20">
        <v>4</v>
      </c>
      <c r="AA85" s="20">
        <v>0</v>
      </c>
      <c r="AB85" s="21">
        <v>29</v>
      </c>
      <c r="AC85" s="22">
        <f t="shared" si="5"/>
        <v>0.17241379310344829</v>
      </c>
      <c r="AD85" s="22">
        <f t="shared" si="4"/>
        <v>0.31034482758620691</v>
      </c>
      <c r="AE85" s="22">
        <f t="shared" si="4"/>
        <v>0.27586206896551724</v>
      </c>
      <c r="AF85" s="22">
        <f t="shared" si="4"/>
        <v>0.10344827586206896</v>
      </c>
      <c r="AG85" s="22">
        <f t="shared" si="4"/>
        <v>0.13793103448275862</v>
      </c>
      <c r="AH85" s="22">
        <f t="shared" si="4"/>
        <v>0</v>
      </c>
      <c r="AI85" s="23">
        <v>2.72</v>
      </c>
      <c r="AJ85" s="23">
        <v>1.28</v>
      </c>
      <c r="AK85" s="20">
        <v>3</v>
      </c>
      <c r="AL85" s="20">
        <v>2</v>
      </c>
    </row>
    <row r="86" spans="1:38" s="17" customFormat="1" ht="18" customHeight="1" x14ac:dyDescent="0.25">
      <c r="A86" s="19">
        <v>21</v>
      </c>
      <c r="B86" s="60" t="s">
        <v>43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1"/>
      <c r="V86" s="20">
        <v>3</v>
      </c>
      <c r="W86" s="20">
        <v>9</v>
      </c>
      <c r="X86" s="20">
        <v>6</v>
      </c>
      <c r="Y86" s="20">
        <v>5</v>
      </c>
      <c r="Z86" s="20">
        <v>5</v>
      </c>
      <c r="AA86" s="20">
        <v>1</v>
      </c>
      <c r="AB86" s="21">
        <v>29</v>
      </c>
      <c r="AC86" s="22">
        <f t="shared" si="5"/>
        <v>0.10344827586206896</v>
      </c>
      <c r="AD86" s="22">
        <f t="shared" si="4"/>
        <v>0.31034482758620691</v>
      </c>
      <c r="AE86" s="22">
        <f t="shared" si="4"/>
        <v>0.20689655172413793</v>
      </c>
      <c r="AF86" s="22">
        <f t="shared" si="4"/>
        <v>0.17241379310344829</v>
      </c>
      <c r="AG86" s="22">
        <f t="shared" si="4"/>
        <v>0.17241379310344829</v>
      </c>
      <c r="AH86" s="22">
        <f t="shared" si="4"/>
        <v>3.4482758620689655E-2</v>
      </c>
      <c r="AI86" s="23">
        <v>3</v>
      </c>
      <c r="AJ86" s="23">
        <v>1.31</v>
      </c>
      <c r="AK86" s="20">
        <v>3</v>
      </c>
      <c r="AL86" s="20">
        <v>2</v>
      </c>
    </row>
    <row r="87" spans="1:38" s="17" customFormat="1" ht="18" customHeight="1" x14ac:dyDescent="0.25">
      <c r="A87" s="19">
        <v>22</v>
      </c>
      <c r="B87" s="60" t="s">
        <v>44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1"/>
      <c r="V87" s="20">
        <v>8</v>
      </c>
      <c r="W87" s="20">
        <v>8</v>
      </c>
      <c r="X87" s="20">
        <v>3</v>
      </c>
      <c r="Y87" s="20">
        <v>6</v>
      </c>
      <c r="Z87" s="20">
        <v>0</v>
      </c>
      <c r="AA87" s="20">
        <v>4</v>
      </c>
      <c r="AB87" s="21">
        <v>29</v>
      </c>
      <c r="AC87" s="22">
        <f t="shared" si="5"/>
        <v>0.27586206896551724</v>
      </c>
      <c r="AD87" s="22">
        <f t="shared" si="4"/>
        <v>0.27586206896551724</v>
      </c>
      <c r="AE87" s="22">
        <f t="shared" si="4"/>
        <v>0.10344827586206896</v>
      </c>
      <c r="AF87" s="22">
        <f t="shared" si="4"/>
        <v>0.20689655172413793</v>
      </c>
      <c r="AG87" s="22">
        <f t="shared" si="4"/>
        <v>0</v>
      </c>
      <c r="AH87" s="22">
        <f t="shared" si="4"/>
        <v>0.13793103448275862</v>
      </c>
      <c r="AI87" s="23">
        <v>2.2799999999999998</v>
      </c>
      <c r="AJ87" s="23">
        <v>1.17</v>
      </c>
      <c r="AK87" s="20">
        <v>2</v>
      </c>
      <c r="AL87" s="20">
        <v>1</v>
      </c>
    </row>
    <row r="88" spans="1:38" s="17" customFormat="1" ht="18" customHeight="1" x14ac:dyDescent="0.25">
      <c r="A88" s="19">
        <v>23</v>
      </c>
      <c r="B88" s="60" t="s">
        <v>45</v>
      </c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1"/>
      <c r="V88" s="20">
        <v>3</v>
      </c>
      <c r="W88" s="20">
        <v>8</v>
      </c>
      <c r="X88" s="20">
        <v>3</v>
      </c>
      <c r="Y88" s="20">
        <v>7</v>
      </c>
      <c r="Z88" s="20">
        <v>7</v>
      </c>
      <c r="AA88" s="20">
        <v>1</v>
      </c>
      <c r="AB88" s="21">
        <v>29</v>
      </c>
      <c r="AC88" s="22">
        <f t="shared" si="5"/>
        <v>0.10344827586206896</v>
      </c>
      <c r="AD88" s="22">
        <f t="shared" si="4"/>
        <v>0.27586206896551724</v>
      </c>
      <c r="AE88" s="22">
        <f t="shared" si="4"/>
        <v>0.10344827586206896</v>
      </c>
      <c r="AF88" s="22">
        <f t="shared" si="4"/>
        <v>0.2413793103448276</v>
      </c>
      <c r="AG88" s="22">
        <f t="shared" si="4"/>
        <v>0.2413793103448276</v>
      </c>
      <c r="AH88" s="22">
        <f t="shared" si="4"/>
        <v>3.4482758620689655E-2</v>
      </c>
      <c r="AI88" s="23">
        <v>3.25</v>
      </c>
      <c r="AJ88" s="23">
        <v>1.4</v>
      </c>
      <c r="AK88" s="20">
        <v>4</v>
      </c>
      <c r="AL88" s="20">
        <v>2</v>
      </c>
    </row>
    <row r="89" spans="1:38" s="17" customFormat="1" ht="18" customHeight="1" x14ac:dyDescent="0.25">
      <c r="A89" s="19">
        <v>24</v>
      </c>
      <c r="B89" s="60" t="s">
        <v>46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1"/>
      <c r="V89" s="20">
        <v>13</v>
      </c>
      <c r="W89" s="20">
        <v>10</v>
      </c>
      <c r="X89" s="20">
        <v>3</v>
      </c>
      <c r="Y89" s="20">
        <v>1</v>
      </c>
      <c r="Z89" s="20">
        <v>2</v>
      </c>
      <c r="AA89" s="20">
        <v>0</v>
      </c>
      <c r="AB89" s="21">
        <v>29</v>
      </c>
      <c r="AC89" s="22">
        <f t="shared" si="5"/>
        <v>0.44827586206896552</v>
      </c>
      <c r="AD89" s="22">
        <f t="shared" si="4"/>
        <v>0.34482758620689657</v>
      </c>
      <c r="AE89" s="22">
        <f t="shared" si="4"/>
        <v>0.10344827586206896</v>
      </c>
      <c r="AF89" s="22">
        <f t="shared" si="4"/>
        <v>3.4482758620689655E-2</v>
      </c>
      <c r="AG89" s="22">
        <f t="shared" si="4"/>
        <v>6.8965517241379309E-2</v>
      </c>
      <c r="AH89" s="22">
        <f t="shared" si="4"/>
        <v>0</v>
      </c>
      <c r="AI89" s="23">
        <v>1.93</v>
      </c>
      <c r="AJ89" s="23">
        <v>1.1599999999999999</v>
      </c>
      <c r="AK89" s="20">
        <v>2</v>
      </c>
      <c r="AL89" s="20">
        <v>1</v>
      </c>
    </row>
    <row r="90" spans="1:38" s="17" customFormat="1" ht="18" customHeight="1" x14ac:dyDescent="0.25">
      <c r="A90" s="19">
        <v>25</v>
      </c>
      <c r="B90" s="60" t="s">
        <v>47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1"/>
      <c r="V90" s="20">
        <v>1</v>
      </c>
      <c r="W90" s="20">
        <v>1</v>
      </c>
      <c r="X90" s="20">
        <v>6</v>
      </c>
      <c r="Y90" s="20">
        <v>6</v>
      </c>
      <c r="Z90" s="20">
        <v>4</v>
      </c>
      <c r="AA90" s="20">
        <v>11</v>
      </c>
      <c r="AB90" s="21">
        <v>29</v>
      </c>
      <c r="AC90" s="22">
        <f t="shared" si="5"/>
        <v>3.4482758620689655E-2</v>
      </c>
      <c r="AD90" s="22">
        <f t="shared" si="4"/>
        <v>3.4482758620689655E-2</v>
      </c>
      <c r="AE90" s="22">
        <f t="shared" si="4"/>
        <v>0.20689655172413793</v>
      </c>
      <c r="AF90" s="22">
        <f t="shared" si="4"/>
        <v>0.20689655172413793</v>
      </c>
      <c r="AG90" s="22">
        <f t="shared" si="4"/>
        <v>0.13793103448275862</v>
      </c>
      <c r="AH90" s="22">
        <f t="shared" si="4"/>
        <v>0.37931034482758619</v>
      </c>
      <c r="AI90" s="23">
        <v>3.61</v>
      </c>
      <c r="AJ90" s="23">
        <v>1.0900000000000001</v>
      </c>
      <c r="AK90" s="20">
        <v>4</v>
      </c>
      <c r="AL90" s="20">
        <v>3</v>
      </c>
    </row>
    <row r="91" spans="1:38" s="17" customFormat="1" ht="18" customHeight="1" x14ac:dyDescent="0.25">
      <c r="A91" s="19">
        <v>26</v>
      </c>
      <c r="B91" s="60" t="s">
        <v>48</v>
      </c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1"/>
      <c r="V91" s="20">
        <v>1</v>
      </c>
      <c r="W91" s="20">
        <v>1</v>
      </c>
      <c r="X91" s="20">
        <v>5</v>
      </c>
      <c r="Y91" s="20">
        <v>3</v>
      </c>
      <c r="Z91" s="20">
        <v>10</v>
      </c>
      <c r="AA91" s="20">
        <v>9</v>
      </c>
      <c r="AB91" s="21">
        <v>29</v>
      </c>
      <c r="AC91" s="22">
        <f t="shared" si="5"/>
        <v>3.4482758620689655E-2</v>
      </c>
      <c r="AD91" s="22">
        <f t="shared" si="4"/>
        <v>3.4482758620689655E-2</v>
      </c>
      <c r="AE91" s="22">
        <f t="shared" si="4"/>
        <v>0.17241379310344829</v>
      </c>
      <c r="AF91" s="22">
        <f t="shared" si="4"/>
        <v>0.10344827586206896</v>
      </c>
      <c r="AG91" s="22">
        <f t="shared" si="4"/>
        <v>0.34482758620689657</v>
      </c>
      <c r="AH91" s="22">
        <f t="shared" si="4"/>
        <v>0.31034482758620691</v>
      </c>
      <c r="AI91" s="23">
        <v>4</v>
      </c>
      <c r="AJ91" s="23">
        <v>1.21</v>
      </c>
      <c r="AK91" s="20">
        <v>5</v>
      </c>
      <c r="AL91" s="20">
        <v>5</v>
      </c>
    </row>
    <row r="92" spans="1:38" s="17" customFormat="1" ht="18" customHeight="1" x14ac:dyDescent="0.25">
      <c r="A92" s="19">
        <v>27</v>
      </c>
      <c r="B92" s="60" t="s">
        <v>49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1"/>
      <c r="V92" s="20">
        <v>1</v>
      </c>
      <c r="W92" s="20">
        <v>2</v>
      </c>
      <c r="X92" s="20">
        <v>4</v>
      </c>
      <c r="Y92" s="20">
        <v>8</v>
      </c>
      <c r="Z92" s="20">
        <v>4</v>
      </c>
      <c r="AA92" s="20">
        <v>10</v>
      </c>
      <c r="AB92" s="21">
        <v>29</v>
      </c>
      <c r="AC92" s="22">
        <f t="shared" si="5"/>
        <v>3.4482758620689655E-2</v>
      </c>
      <c r="AD92" s="22">
        <f t="shared" si="4"/>
        <v>6.8965517241379309E-2</v>
      </c>
      <c r="AE92" s="22">
        <f t="shared" si="4"/>
        <v>0.13793103448275862</v>
      </c>
      <c r="AF92" s="22">
        <f t="shared" si="4"/>
        <v>0.27586206896551724</v>
      </c>
      <c r="AG92" s="22">
        <f t="shared" si="4"/>
        <v>0.13793103448275862</v>
      </c>
      <c r="AH92" s="22">
        <f t="shared" si="4"/>
        <v>0.34482758620689657</v>
      </c>
      <c r="AI92" s="23">
        <v>3.63</v>
      </c>
      <c r="AJ92" s="23">
        <v>1.1200000000000001</v>
      </c>
      <c r="AK92" s="20">
        <v>4</v>
      </c>
      <c r="AL92" s="20">
        <v>4</v>
      </c>
    </row>
    <row r="93" spans="1:38" s="17" customFormat="1" ht="18" customHeight="1" x14ac:dyDescent="0.25">
      <c r="A93" s="19">
        <v>28</v>
      </c>
      <c r="B93" s="60" t="s">
        <v>50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1"/>
      <c r="V93" s="20">
        <v>6</v>
      </c>
      <c r="W93" s="20">
        <v>7</v>
      </c>
      <c r="X93" s="20">
        <v>4</v>
      </c>
      <c r="Y93" s="20">
        <v>5</v>
      </c>
      <c r="Z93" s="20">
        <v>5</v>
      </c>
      <c r="AA93" s="20">
        <v>2</v>
      </c>
      <c r="AB93" s="21">
        <v>29</v>
      </c>
      <c r="AC93" s="22">
        <f t="shared" si="5"/>
        <v>0.20689655172413793</v>
      </c>
      <c r="AD93" s="22">
        <f t="shared" si="4"/>
        <v>0.2413793103448276</v>
      </c>
      <c r="AE93" s="22">
        <f t="shared" si="4"/>
        <v>0.13793103448275862</v>
      </c>
      <c r="AF93" s="22">
        <f t="shared" si="4"/>
        <v>0.17241379310344829</v>
      </c>
      <c r="AG93" s="22">
        <f t="shared" si="4"/>
        <v>0.17241379310344829</v>
      </c>
      <c r="AH93" s="22">
        <f t="shared" si="4"/>
        <v>6.8965517241379309E-2</v>
      </c>
      <c r="AI93" s="23">
        <v>2.85</v>
      </c>
      <c r="AJ93" s="23">
        <v>1.46</v>
      </c>
      <c r="AK93" s="20">
        <v>3</v>
      </c>
      <c r="AL93" s="56">
        <v>2</v>
      </c>
    </row>
    <row r="94" spans="1:38" s="17" customFormat="1" ht="18" customHeight="1" x14ac:dyDescent="0.25">
      <c r="A94" s="19">
        <v>29</v>
      </c>
      <c r="B94" s="60" t="s">
        <v>51</v>
      </c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1"/>
      <c r="V94" s="20">
        <v>1</v>
      </c>
      <c r="W94" s="20">
        <v>4</v>
      </c>
      <c r="X94" s="20">
        <v>11</v>
      </c>
      <c r="Y94" s="20">
        <v>6</v>
      </c>
      <c r="Z94" s="20">
        <v>7</v>
      </c>
      <c r="AA94" s="20">
        <v>0</v>
      </c>
      <c r="AB94" s="21">
        <v>29</v>
      </c>
      <c r="AC94" s="22">
        <f t="shared" si="5"/>
        <v>3.4482758620689655E-2</v>
      </c>
      <c r="AD94" s="22">
        <f t="shared" si="4"/>
        <v>0.13793103448275862</v>
      </c>
      <c r="AE94" s="22">
        <f t="shared" si="4"/>
        <v>0.37931034482758619</v>
      </c>
      <c r="AF94" s="22">
        <f t="shared" si="4"/>
        <v>0.20689655172413793</v>
      </c>
      <c r="AG94" s="22">
        <f t="shared" si="4"/>
        <v>0.2413793103448276</v>
      </c>
      <c r="AH94" s="22">
        <f t="shared" si="4"/>
        <v>0</v>
      </c>
      <c r="AI94" s="23">
        <v>3.48</v>
      </c>
      <c r="AJ94" s="23">
        <v>1.1200000000000001</v>
      </c>
      <c r="AK94" s="20">
        <v>3</v>
      </c>
      <c r="AL94" s="20">
        <v>3</v>
      </c>
    </row>
    <row r="95" spans="1:38" s="17" customFormat="1" ht="18" customHeight="1" x14ac:dyDescent="0.25">
      <c r="A95" s="19">
        <v>30</v>
      </c>
      <c r="B95" s="60" t="s">
        <v>52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1"/>
      <c r="V95" s="20">
        <v>0</v>
      </c>
      <c r="W95" s="20">
        <v>1</v>
      </c>
      <c r="X95" s="20">
        <v>9</v>
      </c>
      <c r="Y95" s="20">
        <v>2</v>
      </c>
      <c r="Z95" s="20">
        <v>5</v>
      </c>
      <c r="AA95" s="20">
        <v>12</v>
      </c>
      <c r="AB95" s="21">
        <v>29</v>
      </c>
      <c r="AC95" s="22">
        <f t="shared" si="5"/>
        <v>0</v>
      </c>
      <c r="AD95" s="22">
        <f t="shared" si="4"/>
        <v>3.4482758620689655E-2</v>
      </c>
      <c r="AE95" s="22">
        <f t="shared" si="4"/>
        <v>0.31034482758620691</v>
      </c>
      <c r="AF95" s="22">
        <f t="shared" si="4"/>
        <v>6.8965517241379309E-2</v>
      </c>
      <c r="AG95" s="22">
        <f t="shared" si="4"/>
        <v>0.17241379310344829</v>
      </c>
      <c r="AH95" s="22">
        <f t="shared" si="4"/>
        <v>0.41379310344827586</v>
      </c>
      <c r="AI95" s="23">
        <v>3.65</v>
      </c>
      <c r="AJ95" s="23">
        <v>1</v>
      </c>
      <c r="AK95" s="20">
        <v>3</v>
      </c>
      <c r="AL95" s="20">
        <v>3</v>
      </c>
    </row>
    <row r="96" spans="1:38" s="17" customFormat="1" ht="18" customHeight="1" x14ac:dyDescent="0.25">
      <c r="A96" s="19">
        <v>31</v>
      </c>
      <c r="B96" s="60" t="s">
        <v>53</v>
      </c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1"/>
      <c r="V96" s="20">
        <v>2</v>
      </c>
      <c r="W96" s="20">
        <v>6</v>
      </c>
      <c r="X96" s="20">
        <v>8</v>
      </c>
      <c r="Y96" s="20">
        <v>6</v>
      </c>
      <c r="Z96" s="20">
        <v>7</v>
      </c>
      <c r="AA96" s="20">
        <v>0</v>
      </c>
      <c r="AB96" s="21">
        <v>29</v>
      </c>
      <c r="AC96" s="22">
        <f t="shared" si="5"/>
        <v>6.8965517241379309E-2</v>
      </c>
      <c r="AD96" s="22">
        <f t="shared" si="4"/>
        <v>0.20689655172413793</v>
      </c>
      <c r="AE96" s="22">
        <f t="shared" si="4"/>
        <v>0.27586206896551724</v>
      </c>
      <c r="AF96" s="22">
        <f t="shared" si="4"/>
        <v>0.20689655172413793</v>
      </c>
      <c r="AG96" s="22">
        <f t="shared" si="4"/>
        <v>0.2413793103448276</v>
      </c>
      <c r="AH96" s="22">
        <f t="shared" si="4"/>
        <v>0</v>
      </c>
      <c r="AI96" s="23">
        <v>3.34</v>
      </c>
      <c r="AJ96" s="23">
        <v>1.26</v>
      </c>
      <c r="AK96" s="20">
        <v>3</v>
      </c>
      <c r="AL96" s="20">
        <v>3</v>
      </c>
    </row>
    <row r="97" spans="1:38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8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8" s="35" customFormat="1" ht="20.25" customHeight="1" x14ac:dyDescent="0.25">
      <c r="A99" s="66" t="s">
        <v>54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</row>
    <row r="100" spans="1:38" ht="15" customHeight="1" x14ac:dyDescent="0.25">
      <c r="A100" s="30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8" t="s">
        <v>8</v>
      </c>
      <c r="W100" s="68"/>
      <c r="X100" s="68"/>
      <c r="Y100" s="68"/>
      <c r="Z100" s="68"/>
      <c r="AA100" s="68"/>
      <c r="AB100" s="30"/>
      <c r="AC100" s="68" t="s">
        <v>9</v>
      </c>
      <c r="AD100" s="68"/>
      <c r="AE100" s="68"/>
      <c r="AF100" s="68"/>
      <c r="AG100" s="68"/>
      <c r="AH100" s="68"/>
      <c r="AI100" s="69" t="s">
        <v>10</v>
      </c>
      <c r="AJ100" s="69"/>
      <c r="AK100" s="69"/>
      <c r="AL100" s="69"/>
    </row>
    <row r="101" spans="1:38" ht="15.75" thickBot="1" x14ac:dyDescent="0.3">
      <c r="A101" s="30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8"/>
      <c r="W101" s="68"/>
      <c r="X101" s="68"/>
      <c r="Y101" s="68"/>
      <c r="Z101" s="68"/>
      <c r="AA101" s="68"/>
      <c r="AB101" s="30"/>
      <c r="AC101" s="68"/>
      <c r="AD101" s="68"/>
      <c r="AE101" s="68"/>
      <c r="AF101" s="68"/>
      <c r="AG101" s="68"/>
      <c r="AH101" s="68"/>
      <c r="AI101" s="69"/>
      <c r="AJ101" s="69"/>
      <c r="AK101" s="69"/>
      <c r="AL101" s="69"/>
    </row>
    <row r="102" spans="1:38" s="17" customFormat="1" ht="18.75" x14ac:dyDescent="0.25">
      <c r="A102" s="3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</row>
    <row r="103" spans="1:38" s="18" customFormat="1" ht="18.75" customHeight="1" x14ac:dyDescent="0.25">
      <c r="A103" s="70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2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</row>
    <row r="104" spans="1:38" s="17" customFormat="1" ht="18" customHeight="1" x14ac:dyDescent="0.25">
      <c r="A104" s="19">
        <v>32</v>
      </c>
      <c r="B104" s="60" t="s">
        <v>55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1"/>
      <c r="V104" s="20">
        <v>0</v>
      </c>
      <c r="W104" s="20">
        <v>1</v>
      </c>
      <c r="X104" s="20">
        <v>4</v>
      </c>
      <c r="Y104" s="20">
        <v>9</v>
      </c>
      <c r="Z104" s="20">
        <v>10</v>
      </c>
      <c r="AA104" s="20">
        <v>5</v>
      </c>
      <c r="AB104" s="21">
        <v>29</v>
      </c>
      <c r="AC104" s="22">
        <f>V104/$AB104</f>
        <v>0</v>
      </c>
      <c r="AD104" s="22">
        <f t="shared" ref="AD104:AH107" si="6">W104/$AB104</f>
        <v>3.4482758620689655E-2</v>
      </c>
      <c r="AE104" s="22">
        <f t="shared" si="6"/>
        <v>0.13793103448275862</v>
      </c>
      <c r="AF104" s="22">
        <f t="shared" si="6"/>
        <v>0.31034482758620691</v>
      </c>
      <c r="AG104" s="22">
        <f t="shared" si="6"/>
        <v>0.34482758620689657</v>
      </c>
      <c r="AH104" s="22">
        <f t="shared" si="6"/>
        <v>0.17241379310344829</v>
      </c>
      <c r="AI104" s="23">
        <v>4.17</v>
      </c>
      <c r="AJ104" s="23">
        <v>0.87</v>
      </c>
      <c r="AK104" s="20">
        <v>4</v>
      </c>
      <c r="AL104" s="20">
        <v>5</v>
      </c>
    </row>
    <row r="105" spans="1:38" s="17" customFormat="1" ht="18" customHeight="1" x14ac:dyDescent="0.25">
      <c r="A105" s="19">
        <v>33</v>
      </c>
      <c r="B105" s="60" t="s">
        <v>56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1"/>
      <c r="V105" s="20">
        <v>0</v>
      </c>
      <c r="W105" s="20">
        <v>0</v>
      </c>
      <c r="X105" s="20">
        <v>3</v>
      </c>
      <c r="Y105" s="20">
        <v>11</v>
      </c>
      <c r="Z105" s="20">
        <v>10</v>
      </c>
      <c r="AA105" s="20">
        <v>5</v>
      </c>
      <c r="AB105" s="21">
        <v>29</v>
      </c>
      <c r="AC105" s="22">
        <f t="shared" ref="AC105:AC107" si="7">V105/$AB105</f>
        <v>0</v>
      </c>
      <c r="AD105" s="22">
        <f t="shared" si="6"/>
        <v>0</v>
      </c>
      <c r="AE105" s="22">
        <f t="shared" si="6"/>
        <v>0.10344827586206896</v>
      </c>
      <c r="AF105" s="22">
        <f t="shared" si="6"/>
        <v>0.37931034482758619</v>
      </c>
      <c r="AG105" s="22">
        <f t="shared" si="6"/>
        <v>0.34482758620689657</v>
      </c>
      <c r="AH105" s="22">
        <f t="shared" si="6"/>
        <v>0.17241379310344829</v>
      </c>
      <c r="AI105" s="23">
        <v>4.29</v>
      </c>
      <c r="AJ105" s="23">
        <v>0.69</v>
      </c>
      <c r="AK105" s="20">
        <v>4</v>
      </c>
      <c r="AL105" s="20">
        <v>4</v>
      </c>
    </row>
    <row r="106" spans="1:38" s="17" customFormat="1" ht="18" customHeight="1" x14ac:dyDescent="0.25">
      <c r="A106" s="19">
        <v>34</v>
      </c>
      <c r="B106" s="60" t="s">
        <v>57</v>
      </c>
      <c r="C106" s="60" t="s">
        <v>58</v>
      </c>
      <c r="D106" s="60" t="s">
        <v>58</v>
      </c>
      <c r="E106" s="60" t="s">
        <v>58</v>
      </c>
      <c r="F106" s="60" t="s">
        <v>58</v>
      </c>
      <c r="G106" s="60" t="s">
        <v>58</v>
      </c>
      <c r="H106" s="60" t="s">
        <v>58</v>
      </c>
      <c r="I106" s="60" t="s">
        <v>58</v>
      </c>
      <c r="J106" s="60" t="s">
        <v>58</v>
      </c>
      <c r="K106" s="60" t="s">
        <v>58</v>
      </c>
      <c r="L106" s="60" t="s">
        <v>58</v>
      </c>
      <c r="M106" s="60" t="s">
        <v>58</v>
      </c>
      <c r="N106" s="60" t="s">
        <v>58</v>
      </c>
      <c r="O106" s="60" t="s">
        <v>58</v>
      </c>
      <c r="P106" s="60" t="s">
        <v>58</v>
      </c>
      <c r="Q106" s="60" t="s">
        <v>58</v>
      </c>
      <c r="R106" s="60" t="s">
        <v>58</v>
      </c>
      <c r="S106" s="60" t="s">
        <v>58</v>
      </c>
      <c r="T106" s="60" t="s">
        <v>58</v>
      </c>
      <c r="U106" s="61" t="s">
        <v>58</v>
      </c>
      <c r="V106" s="20">
        <v>0</v>
      </c>
      <c r="W106" s="20">
        <v>0</v>
      </c>
      <c r="X106" s="20">
        <v>2</v>
      </c>
      <c r="Y106" s="20">
        <v>10</v>
      </c>
      <c r="Z106" s="20">
        <v>9</v>
      </c>
      <c r="AA106" s="20">
        <v>8</v>
      </c>
      <c r="AB106" s="21">
        <v>29</v>
      </c>
      <c r="AC106" s="22">
        <f t="shared" si="7"/>
        <v>0</v>
      </c>
      <c r="AD106" s="22">
        <f t="shared" si="6"/>
        <v>0</v>
      </c>
      <c r="AE106" s="22">
        <f t="shared" si="6"/>
        <v>6.8965517241379309E-2</v>
      </c>
      <c r="AF106" s="22">
        <f t="shared" si="6"/>
        <v>0.34482758620689657</v>
      </c>
      <c r="AG106" s="22">
        <f t="shared" si="6"/>
        <v>0.31034482758620691</v>
      </c>
      <c r="AH106" s="22">
        <f t="shared" si="6"/>
        <v>0.27586206896551724</v>
      </c>
      <c r="AI106" s="23">
        <v>4.33</v>
      </c>
      <c r="AJ106" s="23">
        <v>0.66</v>
      </c>
      <c r="AK106" s="20">
        <v>4</v>
      </c>
      <c r="AL106" s="20">
        <v>4</v>
      </c>
    </row>
    <row r="107" spans="1:38" s="17" customFormat="1" ht="18" customHeight="1" x14ac:dyDescent="0.25">
      <c r="A107" s="19">
        <v>35</v>
      </c>
      <c r="B107" s="60" t="s">
        <v>59</v>
      </c>
      <c r="C107" s="60" t="s">
        <v>57</v>
      </c>
      <c r="D107" s="60" t="s">
        <v>57</v>
      </c>
      <c r="E107" s="60" t="s">
        <v>57</v>
      </c>
      <c r="F107" s="60" t="s">
        <v>57</v>
      </c>
      <c r="G107" s="60" t="s">
        <v>57</v>
      </c>
      <c r="H107" s="60" t="s">
        <v>57</v>
      </c>
      <c r="I107" s="60" t="s">
        <v>57</v>
      </c>
      <c r="J107" s="60" t="s">
        <v>57</v>
      </c>
      <c r="K107" s="60" t="s">
        <v>57</v>
      </c>
      <c r="L107" s="60" t="s">
        <v>57</v>
      </c>
      <c r="M107" s="60" t="s">
        <v>57</v>
      </c>
      <c r="N107" s="60" t="s">
        <v>57</v>
      </c>
      <c r="O107" s="60" t="s">
        <v>57</v>
      </c>
      <c r="P107" s="60" t="s">
        <v>57</v>
      </c>
      <c r="Q107" s="60" t="s">
        <v>57</v>
      </c>
      <c r="R107" s="60" t="s">
        <v>57</v>
      </c>
      <c r="S107" s="60" t="s">
        <v>57</v>
      </c>
      <c r="T107" s="60" t="s">
        <v>57</v>
      </c>
      <c r="U107" s="61" t="s">
        <v>57</v>
      </c>
      <c r="V107" s="20">
        <v>0</v>
      </c>
      <c r="W107" s="20">
        <v>2</v>
      </c>
      <c r="X107" s="20">
        <v>4</v>
      </c>
      <c r="Y107" s="20">
        <v>6</v>
      </c>
      <c r="Z107" s="20">
        <v>12</v>
      </c>
      <c r="AA107" s="20">
        <v>5</v>
      </c>
      <c r="AB107" s="21">
        <v>29</v>
      </c>
      <c r="AC107" s="22">
        <f t="shared" si="7"/>
        <v>0</v>
      </c>
      <c r="AD107" s="22">
        <f t="shared" si="6"/>
        <v>6.8965517241379309E-2</v>
      </c>
      <c r="AE107" s="22">
        <f t="shared" si="6"/>
        <v>0.13793103448275862</v>
      </c>
      <c r="AF107" s="22">
        <f t="shared" si="6"/>
        <v>0.20689655172413793</v>
      </c>
      <c r="AG107" s="22">
        <f t="shared" si="6"/>
        <v>0.41379310344827586</v>
      </c>
      <c r="AH107" s="22">
        <f t="shared" si="6"/>
        <v>0.17241379310344829</v>
      </c>
      <c r="AI107" s="23">
        <v>4.17</v>
      </c>
      <c r="AJ107" s="23">
        <v>1.01</v>
      </c>
      <c r="AK107" s="20">
        <v>5</v>
      </c>
      <c r="AL107" s="20">
        <v>5</v>
      </c>
    </row>
    <row r="108" spans="1:38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8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8" s="35" customFormat="1" ht="20.25" customHeight="1" x14ac:dyDescent="0.25">
      <c r="A110" s="66" t="s">
        <v>60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</row>
    <row r="111" spans="1:38" ht="15" customHeight="1" x14ac:dyDescent="0.25">
      <c r="A111" s="30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8" t="s">
        <v>8</v>
      </c>
      <c r="W111" s="68"/>
      <c r="X111" s="68"/>
      <c r="Y111" s="68"/>
      <c r="Z111" s="68"/>
      <c r="AA111" s="68"/>
      <c r="AB111" s="30"/>
      <c r="AC111" s="68" t="s">
        <v>9</v>
      </c>
      <c r="AD111" s="68"/>
      <c r="AE111" s="68"/>
      <c r="AF111" s="68"/>
      <c r="AG111" s="68"/>
      <c r="AH111" s="68"/>
      <c r="AI111" s="69" t="s">
        <v>10</v>
      </c>
      <c r="AJ111" s="69"/>
      <c r="AK111" s="69"/>
      <c r="AL111" s="69"/>
    </row>
    <row r="112" spans="1:38" ht="15.75" thickBot="1" x14ac:dyDescent="0.3">
      <c r="A112" s="30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8"/>
      <c r="W112" s="68"/>
      <c r="X112" s="68"/>
      <c r="Y112" s="68"/>
      <c r="Z112" s="68"/>
      <c r="AA112" s="68"/>
      <c r="AB112" s="30"/>
      <c r="AC112" s="68"/>
      <c r="AD112" s="68"/>
      <c r="AE112" s="68"/>
      <c r="AF112" s="68"/>
      <c r="AG112" s="68"/>
      <c r="AH112" s="68"/>
      <c r="AI112" s="69"/>
      <c r="AJ112" s="69"/>
      <c r="AK112" s="69"/>
      <c r="AL112" s="69"/>
    </row>
    <row r="113" spans="1:38" s="17" customFormat="1" ht="18.75" x14ac:dyDescent="0.25">
      <c r="A113" s="3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</row>
    <row r="114" spans="1:38" s="18" customFormat="1" ht="18.75" customHeight="1" x14ac:dyDescent="0.25">
      <c r="A114" s="63" t="s">
        <v>61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5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</row>
    <row r="115" spans="1:38" s="18" customFormat="1" ht="18" customHeight="1" x14ac:dyDescent="0.25">
      <c r="A115" s="19">
        <v>36</v>
      </c>
      <c r="B115" s="60" t="s">
        <v>62</v>
      </c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1"/>
      <c r="V115" s="20">
        <v>0</v>
      </c>
      <c r="W115" s="20">
        <v>1</v>
      </c>
      <c r="X115" s="20">
        <v>3</v>
      </c>
      <c r="Y115" s="20">
        <v>8</v>
      </c>
      <c r="Z115" s="20">
        <v>17</v>
      </c>
      <c r="AA115" s="20">
        <v>0</v>
      </c>
      <c r="AB115" s="21">
        <v>29</v>
      </c>
      <c r="AC115" s="22">
        <f>V115/$AB115</f>
        <v>0</v>
      </c>
      <c r="AD115" s="22">
        <f t="shared" ref="AD115:AH116" si="8">W115/$AB115</f>
        <v>3.4482758620689655E-2</v>
      </c>
      <c r="AE115" s="22">
        <f t="shared" si="8"/>
        <v>0.10344827586206896</v>
      </c>
      <c r="AF115" s="22">
        <f t="shared" si="8"/>
        <v>0.27586206896551724</v>
      </c>
      <c r="AG115" s="22">
        <f t="shared" si="8"/>
        <v>0.58620689655172409</v>
      </c>
      <c r="AH115" s="22">
        <f t="shared" si="8"/>
        <v>0</v>
      </c>
      <c r="AI115" s="23">
        <v>4.41</v>
      </c>
      <c r="AJ115" s="23">
        <v>0.82</v>
      </c>
      <c r="AK115" s="20">
        <v>5</v>
      </c>
      <c r="AL115" s="20">
        <v>5</v>
      </c>
    </row>
    <row r="116" spans="1:38" s="18" customFormat="1" ht="18" customHeight="1" x14ac:dyDescent="0.25">
      <c r="A116" s="19">
        <v>37</v>
      </c>
      <c r="B116" s="60" t="s">
        <v>63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1"/>
      <c r="V116" s="20">
        <v>0</v>
      </c>
      <c r="W116" s="20">
        <v>0</v>
      </c>
      <c r="X116" s="20">
        <v>6</v>
      </c>
      <c r="Y116" s="20">
        <v>5</v>
      </c>
      <c r="Z116" s="20">
        <v>17</v>
      </c>
      <c r="AA116" s="20">
        <v>1</v>
      </c>
      <c r="AB116" s="21">
        <v>29</v>
      </c>
      <c r="AC116" s="22">
        <f>V116/$AB116</f>
        <v>0</v>
      </c>
      <c r="AD116" s="22">
        <f t="shared" si="8"/>
        <v>0</v>
      </c>
      <c r="AE116" s="22">
        <f t="shared" si="8"/>
        <v>0.20689655172413793</v>
      </c>
      <c r="AF116" s="22">
        <f t="shared" si="8"/>
        <v>0.17241379310344829</v>
      </c>
      <c r="AG116" s="22">
        <f t="shared" si="8"/>
        <v>0.58620689655172409</v>
      </c>
      <c r="AH116" s="22">
        <f t="shared" si="8"/>
        <v>3.4482758620689655E-2</v>
      </c>
      <c r="AI116" s="23">
        <v>4.3899999999999997</v>
      </c>
      <c r="AJ116" s="23">
        <v>0.83</v>
      </c>
      <c r="AK116" s="20">
        <v>5</v>
      </c>
      <c r="AL116" s="56">
        <v>5</v>
      </c>
    </row>
    <row r="117" spans="1:38" s="18" customFormat="1" ht="18.75" customHeight="1" x14ac:dyDescent="0.25">
      <c r="A117" s="63" t="s">
        <v>64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5"/>
      <c r="V117" s="36"/>
      <c r="W117" s="37"/>
      <c r="X117" s="37"/>
      <c r="Y117" s="37"/>
      <c r="Z117" s="38"/>
      <c r="AA117" s="39"/>
      <c r="AB117" s="40"/>
      <c r="AC117" s="41"/>
      <c r="AD117" s="42"/>
      <c r="AE117" s="42"/>
      <c r="AF117" s="42"/>
      <c r="AG117" s="43"/>
      <c r="AH117" s="44"/>
      <c r="AI117" s="45"/>
      <c r="AJ117" s="46"/>
      <c r="AK117" s="37"/>
      <c r="AL117" s="37"/>
    </row>
    <row r="118" spans="1:38" s="18" customFormat="1" ht="18" customHeight="1" x14ac:dyDescent="0.25">
      <c r="A118" s="19">
        <v>38</v>
      </c>
      <c r="B118" s="60" t="s">
        <v>65</v>
      </c>
      <c r="C118" s="60" t="s">
        <v>66</v>
      </c>
      <c r="D118" s="60" t="s">
        <v>66</v>
      </c>
      <c r="E118" s="60" t="s">
        <v>66</v>
      </c>
      <c r="F118" s="60" t="s">
        <v>66</v>
      </c>
      <c r="G118" s="60" t="s">
        <v>66</v>
      </c>
      <c r="H118" s="60" t="s">
        <v>66</v>
      </c>
      <c r="I118" s="60" t="s">
        <v>66</v>
      </c>
      <c r="J118" s="60" t="s">
        <v>66</v>
      </c>
      <c r="K118" s="60" t="s">
        <v>66</v>
      </c>
      <c r="L118" s="60" t="s">
        <v>66</v>
      </c>
      <c r="M118" s="60" t="s">
        <v>66</v>
      </c>
      <c r="N118" s="60" t="s">
        <v>66</v>
      </c>
      <c r="O118" s="60" t="s">
        <v>66</v>
      </c>
      <c r="P118" s="60" t="s">
        <v>66</v>
      </c>
      <c r="Q118" s="60" t="s">
        <v>66</v>
      </c>
      <c r="R118" s="60" t="s">
        <v>66</v>
      </c>
      <c r="S118" s="60" t="s">
        <v>66</v>
      </c>
      <c r="T118" s="60" t="s">
        <v>66</v>
      </c>
      <c r="U118" s="61" t="s">
        <v>66</v>
      </c>
      <c r="V118" s="20">
        <v>0</v>
      </c>
      <c r="W118" s="20">
        <v>3</v>
      </c>
      <c r="X118" s="20">
        <v>3</v>
      </c>
      <c r="Y118" s="20">
        <v>9</v>
      </c>
      <c r="Z118" s="20">
        <v>14</v>
      </c>
      <c r="AA118" s="20">
        <v>0</v>
      </c>
      <c r="AB118" s="21">
        <v>29</v>
      </c>
      <c r="AC118" s="22">
        <f>V118/$AB118</f>
        <v>0</v>
      </c>
      <c r="AD118" s="22">
        <f t="shared" ref="AD118:AH125" si="9">W118/$AB118</f>
        <v>0.10344827586206896</v>
      </c>
      <c r="AE118" s="22">
        <f t="shared" si="9"/>
        <v>0.10344827586206896</v>
      </c>
      <c r="AF118" s="22">
        <f t="shared" si="9"/>
        <v>0.31034482758620691</v>
      </c>
      <c r="AG118" s="22">
        <f t="shared" si="9"/>
        <v>0.48275862068965519</v>
      </c>
      <c r="AH118" s="22">
        <f t="shared" si="9"/>
        <v>0</v>
      </c>
      <c r="AI118" s="23">
        <v>4.17</v>
      </c>
      <c r="AJ118" s="23">
        <v>1</v>
      </c>
      <c r="AK118" s="20">
        <v>4</v>
      </c>
      <c r="AL118" s="20">
        <v>5</v>
      </c>
    </row>
    <row r="119" spans="1:38" s="18" customFormat="1" ht="18" customHeight="1" x14ac:dyDescent="0.25">
      <c r="A119" s="19">
        <v>39</v>
      </c>
      <c r="B119" s="60" t="s">
        <v>67</v>
      </c>
      <c r="C119" s="60" t="s">
        <v>68</v>
      </c>
      <c r="D119" s="60" t="s">
        <v>68</v>
      </c>
      <c r="E119" s="60" t="s">
        <v>68</v>
      </c>
      <c r="F119" s="60" t="s">
        <v>68</v>
      </c>
      <c r="G119" s="60" t="s">
        <v>68</v>
      </c>
      <c r="H119" s="60" t="s">
        <v>68</v>
      </c>
      <c r="I119" s="60" t="s">
        <v>68</v>
      </c>
      <c r="J119" s="60" t="s">
        <v>68</v>
      </c>
      <c r="K119" s="60" t="s">
        <v>68</v>
      </c>
      <c r="L119" s="60" t="s">
        <v>68</v>
      </c>
      <c r="M119" s="60" t="s">
        <v>68</v>
      </c>
      <c r="N119" s="60" t="s">
        <v>68</v>
      </c>
      <c r="O119" s="60" t="s">
        <v>68</v>
      </c>
      <c r="P119" s="60" t="s">
        <v>68</v>
      </c>
      <c r="Q119" s="60" t="s">
        <v>68</v>
      </c>
      <c r="R119" s="60" t="s">
        <v>68</v>
      </c>
      <c r="S119" s="60" t="s">
        <v>68</v>
      </c>
      <c r="T119" s="60" t="s">
        <v>68</v>
      </c>
      <c r="U119" s="61" t="s">
        <v>68</v>
      </c>
      <c r="V119" s="20">
        <v>0</v>
      </c>
      <c r="W119" s="20">
        <v>1</v>
      </c>
      <c r="X119" s="20">
        <v>4</v>
      </c>
      <c r="Y119" s="20">
        <v>9</v>
      </c>
      <c r="Z119" s="20">
        <v>15</v>
      </c>
      <c r="AA119" s="20">
        <v>0</v>
      </c>
      <c r="AB119" s="21">
        <v>29</v>
      </c>
      <c r="AC119" s="22">
        <f t="shared" ref="AC119:AC125" si="10">V119/$AB119</f>
        <v>0</v>
      </c>
      <c r="AD119" s="22">
        <f t="shared" si="9"/>
        <v>3.4482758620689655E-2</v>
      </c>
      <c r="AE119" s="22">
        <f t="shared" si="9"/>
        <v>0.13793103448275862</v>
      </c>
      <c r="AF119" s="22">
        <f t="shared" si="9"/>
        <v>0.31034482758620691</v>
      </c>
      <c r="AG119" s="22">
        <f t="shared" si="9"/>
        <v>0.51724137931034486</v>
      </c>
      <c r="AH119" s="22">
        <f t="shared" si="9"/>
        <v>0</v>
      </c>
      <c r="AI119" s="23">
        <v>4.3099999999999996</v>
      </c>
      <c r="AJ119" s="23">
        <v>0.85</v>
      </c>
      <c r="AK119" s="20">
        <v>5</v>
      </c>
      <c r="AL119" s="20">
        <v>5</v>
      </c>
    </row>
    <row r="120" spans="1:38" s="18" customFormat="1" ht="18" customHeight="1" x14ac:dyDescent="0.25">
      <c r="A120" s="19">
        <v>40</v>
      </c>
      <c r="B120" s="60" t="s">
        <v>69</v>
      </c>
      <c r="C120" s="60" t="s">
        <v>70</v>
      </c>
      <c r="D120" s="60" t="s">
        <v>70</v>
      </c>
      <c r="E120" s="60" t="s">
        <v>70</v>
      </c>
      <c r="F120" s="60" t="s">
        <v>70</v>
      </c>
      <c r="G120" s="60" t="s">
        <v>70</v>
      </c>
      <c r="H120" s="60" t="s">
        <v>70</v>
      </c>
      <c r="I120" s="60" t="s">
        <v>70</v>
      </c>
      <c r="J120" s="60" t="s">
        <v>70</v>
      </c>
      <c r="K120" s="60" t="s">
        <v>70</v>
      </c>
      <c r="L120" s="60" t="s">
        <v>70</v>
      </c>
      <c r="M120" s="60" t="s">
        <v>70</v>
      </c>
      <c r="N120" s="60" t="s">
        <v>70</v>
      </c>
      <c r="O120" s="60" t="s">
        <v>70</v>
      </c>
      <c r="P120" s="60" t="s">
        <v>70</v>
      </c>
      <c r="Q120" s="60" t="s">
        <v>70</v>
      </c>
      <c r="R120" s="60" t="s">
        <v>70</v>
      </c>
      <c r="S120" s="60" t="s">
        <v>70</v>
      </c>
      <c r="T120" s="60" t="s">
        <v>70</v>
      </c>
      <c r="U120" s="61" t="s">
        <v>70</v>
      </c>
      <c r="V120" s="20">
        <v>0</v>
      </c>
      <c r="W120" s="20">
        <v>1</v>
      </c>
      <c r="X120" s="20">
        <v>0</v>
      </c>
      <c r="Y120" s="20">
        <v>9</v>
      </c>
      <c r="Z120" s="20">
        <v>19</v>
      </c>
      <c r="AA120" s="20">
        <v>0</v>
      </c>
      <c r="AB120" s="21">
        <v>29</v>
      </c>
      <c r="AC120" s="22">
        <f t="shared" si="10"/>
        <v>0</v>
      </c>
      <c r="AD120" s="22">
        <f t="shared" si="9"/>
        <v>3.4482758620689655E-2</v>
      </c>
      <c r="AE120" s="22">
        <f t="shared" si="9"/>
        <v>0</v>
      </c>
      <c r="AF120" s="22">
        <f t="shared" si="9"/>
        <v>0.31034482758620691</v>
      </c>
      <c r="AG120" s="22">
        <f t="shared" si="9"/>
        <v>0.65517241379310343</v>
      </c>
      <c r="AH120" s="22">
        <f t="shared" si="9"/>
        <v>0</v>
      </c>
      <c r="AI120" s="23">
        <v>4.59</v>
      </c>
      <c r="AJ120" s="23">
        <v>0.68</v>
      </c>
      <c r="AK120" s="20">
        <v>5</v>
      </c>
      <c r="AL120" s="20">
        <v>5</v>
      </c>
    </row>
    <row r="121" spans="1:38" s="18" customFormat="1" ht="18" customHeight="1" x14ac:dyDescent="0.25">
      <c r="A121" s="19">
        <v>41</v>
      </c>
      <c r="B121" s="60" t="s">
        <v>71</v>
      </c>
      <c r="C121" s="60" t="s">
        <v>72</v>
      </c>
      <c r="D121" s="60" t="s">
        <v>72</v>
      </c>
      <c r="E121" s="60" t="s">
        <v>72</v>
      </c>
      <c r="F121" s="60" t="s">
        <v>72</v>
      </c>
      <c r="G121" s="60" t="s">
        <v>72</v>
      </c>
      <c r="H121" s="60" t="s">
        <v>72</v>
      </c>
      <c r="I121" s="60" t="s">
        <v>72</v>
      </c>
      <c r="J121" s="60" t="s">
        <v>72</v>
      </c>
      <c r="K121" s="60" t="s">
        <v>72</v>
      </c>
      <c r="L121" s="60" t="s">
        <v>72</v>
      </c>
      <c r="M121" s="60" t="s">
        <v>72</v>
      </c>
      <c r="N121" s="60" t="s">
        <v>72</v>
      </c>
      <c r="O121" s="60" t="s">
        <v>72</v>
      </c>
      <c r="P121" s="60" t="s">
        <v>72</v>
      </c>
      <c r="Q121" s="60" t="s">
        <v>72</v>
      </c>
      <c r="R121" s="60" t="s">
        <v>72</v>
      </c>
      <c r="S121" s="60" t="s">
        <v>72</v>
      </c>
      <c r="T121" s="60" t="s">
        <v>72</v>
      </c>
      <c r="U121" s="61" t="s">
        <v>72</v>
      </c>
      <c r="V121" s="20">
        <v>0</v>
      </c>
      <c r="W121" s="20">
        <v>0</v>
      </c>
      <c r="X121" s="20">
        <v>1</v>
      </c>
      <c r="Y121" s="20">
        <v>5</v>
      </c>
      <c r="Z121" s="20">
        <v>23</v>
      </c>
      <c r="AA121" s="20">
        <v>0</v>
      </c>
      <c r="AB121" s="21">
        <v>29</v>
      </c>
      <c r="AC121" s="22">
        <f t="shared" si="10"/>
        <v>0</v>
      </c>
      <c r="AD121" s="22">
        <f t="shared" si="9"/>
        <v>0</v>
      </c>
      <c r="AE121" s="22">
        <f t="shared" si="9"/>
        <v>3.4482758620689655E-2</v>
      </c>
      <c r="AF121" s="22">
        <f t="shared" si="9"/>
        <v>0.17241379310344829</v>
      </c>
      <c r="AG121" s="22">
        <f t="shared" si="9"/>
        <v>0.7931034482758621</v>
      </c>
      <c r="AH121" s="22">
        <f t="shared" si="9"/>
        <v>0</v>
      </c>
      <c r="AI121" s="23">
        <v>4.76</v>
      </c>
      <c r="AJ121" s="23">
        <v>0.51</v>
      </c>
      <c r="AK121" s="20">
        <v>5</v>
      </c>
      <c r="AL121" s="20">
        <v>5</v>
      </c>
    </row>
    <row r="122" spans="1:38" s="18" customFormat="1" ht="18" customHeight="1" x14ac:dyDescent="0.25">
      <c r="A122" s="19">
        <v>42</v>
      </c>
      <c r="B122" s="60" t="s">
        <v>73</v>
      </c>
      <c r="C122" s="60" t="s">
        <v>74</v>
      </c>
      <c r="D122" s="60" t="s">
        <v>74</v>
      </c>
      <c r="E122" s="60" t="s">
        <v>74</v>
      </c>
      <c r="F122" s="60" t="s">
        <v>74</v>
      </c>
      <c r="G122" s="60" t="s">
        <v>74</v>
      </c>
      <c r="H122" s="60" t="s">
        <v>74</v>
      </c>
      <c r="I122" s="60" t="s">
        <v>74</v>
      </c>
      <c r="J122" s="60" t="s">
        <v>74</v>
      </c>
      <c r="K122" s="60" t="s">
        <v>74</v>
      </c>
      <c r="L122" s="60" t="s">
        <v>74</v>
      </c>
      <c r="M122" s="60" t="s">
        <v>74</v>
      </c>
      <c r="N122" s="60" t="s">
        <v>74</v>
      </c>
      <c r="O122" s="60" t="s">
        <v>74</v>
      </c>
      <c r="P122" s="60" t="s">
        <v>74</v>
      </c>
      <c r="Q122" s="60" t="s">
        <v>74</v>
      </c>
      <c r="R122" s="60" t="s">
        <v>74</v>
      </c>
      <c r="S122" s="60" t="s">
        <v>74</v>
      </c>
      <c r="T122" s="60" t="s">
        <v>74</v>
      </c>
      <c r="U122" s="61" t="s">
        <v>74</v>
      </c>
      <c r="V122" s="20">
        <v>0</v>
      </c>
      <c r="W122" s="20">
        <v>0</v>
      </c>
      <c r="X122" s="20">
        <v>1</v>
      </c>
      <c r="Y122" s="20">
        <v>11</v>
      </c>
      <c r="Z122" s="20">
        <v>17</v>
      </c>
      <c r="AA122" s="20">
        <v>0</v>
      </c>
      <c r="AB122" s="21">
        <v>29</v>
      </c>
      <c r="AC122" s="22">
        <f t="shared" si="10"/>
        <v>0</v>
      </c>
      <c r="AD122" s="22">
        <f t="shared" si="9"/>
        <v>0</v>
      </c>
      <c r="AE122" s="22">
        <f t="shared" si="9"/>
        <v>3.4482758620689655E-2</v>
      </c>
      <c r="AF122" s="22">
        <f t="shared" si="9"/>
        <v>0.37931034482758619</v>
      </c>
      <c r="AG122" s="22">
        <f t="shared" si="9"/>
        <v>0.58620689655172409</v>
      </c>
      <c r="AH122" s="22">
        <f t="shared" si="9"/>
        <v>0</v>
      </c>
      <c r="AI122" s="23">
        <v>4.55</v>
      </c>
      <c r="AJ122" s="23">
        <v>0.56999999999999995</v>
      </c>
      <c r="AK122" s="20">
        <v>5</v>
      </c>
      <c r="AL122" s="20">
        <v>5</v>
      </c>
    </row>
    <row r="123" spans="1:38" s="18" customFormat="1" ht="18" customHeight="1" x14ac:dyDescent="0.25">
      <c r="A123" s="19">
        <v>43</v>
      </c>
      <c r="B123" s="60" t="s">
        <v>75</v>
      </c>
      <c r="C123" s="60" t="s">
        <v>76</v>
      </c>
      <c r="D123" s="60" t="s">
        <v>76</v>
      </c>
      <c r="E123" s="60" t="s">
        <v>76</v>
      </c>
      <c r="F123" s="60" t="s">
        <v>76</v>
      </c>
      <c r="G123" s="60" t="s">
        <v>76</v>
      </c>
      <c r="H123" s="60" t="s">
        <v>76</v>
      </c>
      <c r="I123" s="60" t="s">
        <v>76</v>
      </c>
      <c r="J123" s="60" t="s">
        <v>76</v>
      </c>
      <c r="K123" s="60" t="s">
        <v>76</v>
      </c>
      <c r="L123" s="60" t="s">
        <v>76</v>
      </c>
      <c r="M123" s="60" t="s">
        <v>76</v>
      </c>
      <c r="N123" s="60" t="s">
        <v>76</v>
      </c>
      <c r="O123" s="60" t="s">
        <v>76</v>
      </c>
      <c r="P123" s="60" t="s">
        <v>76</v>
      </c>
      <c r="Q123" s="60" t="s">
        <v>76</v>
      </c>
      <c r="R123" s="60" t="s">
        <v>76</v>
      </c>
      <c r="S123" s="60" t="s">
        <v>76</v>
      </c>
      <c r="T123" s="60" t="s">
        <v>76</v>
      </c>
      <c r="U123" s="61" t="s">
        <v>76</v>
      </c>
      <c r="V123" s="20">
        <v>0</v>
      </c>
      <c r="W123" s="20">
        <v>2</v>
      </c>
      <c r="X123" s="20">
        <v>3</v>
      </c>
      <c r="Y123" s="20">
        <v>9</v>
      </c>
      <c r="Z123" s="20">
        <v>15</v>
      </c>
      <c r="AA123" s="20">
        <v>0</v>
      </c>
      <c r="AB123" s="21">
        <v>29</v>
      </c>
      <c r="AC123" s="22">
        <f t="shared" si="10"/>
        <v>0</v>
      </c>
      <c r="AD123" s="22">
        <f t="shared" si="9"/>
        <v>6.8965517241379309E-2</v>
      </c>
      <c r="AE123" s="22">
        <f t="shared" si="9"/>
        <v>0.10344827586206896</v>
      </c>
      <c r="AF123" s="22">
        <f t="shared" si="9"/>
        <v>0.31034482758620691</v>
      </c>
      <c r="AG123" s="22">
        <f t="shared" si="9"/>
        <v>0.51724137931034486</v>
      </c>
      <c r="AH123" s="22">
        <f t="shared" si="9"/>
        <v>0</v>
      </c>
      <c r="AI123" s="23">
        <v>4.28</v>
      </c>
      <c r="AJ123" s="23">
        <v>0.92</v>
      </c>
      <c r="AK123" s="20">
        <v>5</v>
      </c>
      <c r="AL123" s="20">
        <v>5</v>
      </c>
    </row>
    <row r="124" spans="1:38" s="18" customFormat="1" ht="18" customHeight="1" x14ac:dyDescent="0.25">
      <c r="A124" s="19">
        <v>44</v>
      </c>
      <c r="B124" s="60" t="s">
        <v>77</v>
      </c>
      <c r="C124" s="60" t="s">
        <v>78</v>
      </c>
      <c r="D124" s="60" t="s">
        <v>78</v>
      </c>
      <c r="E124" s="60" t="s">
        <v>78</v>
      </c>
      <c r="F124" s="60" t="s">
        <v>78</v>
      </c>
      <c r="G124" s="60" t="s">
        <v>78</v>
      </c>
      <c r="H124" s="60" t="s">
        <v>78</v>
      </c>
      <c r="I124" s="60" t="s">
        <v>78</v>
      </c>
      <c r="J124" s="60" t="s">
        <v>78</v>
      </c>
      <c r="K124" s="60" t="s">
        <v>78</v>
      </c>
      <c r="L124" s="60" t="s">
        <v>78</v>
      </c>
      <c r="M124" s="60" t="s">
        <v>78</v>
      </c>
      <c r="N124" s="60" t="s">
        <v>78</v>
      </c>
      <c r="O124" s="60" t="s">
        <v>78</v>
      </c>
      <c r="P124" s="60" t="s">
        <v>78</v>
      </c>
      <c r="Q124" s="60" t="s">
        <v>78</v>
      </c>
      <c r="R124" s="60" t="s">
        <v>78</v>
      </c>
      <c r="S124" s="60" t="s">
        <v>78</v>
      </c>
      <c r="T124" s="60" t="s">
        <v>78</v>
      </c>
      <c r="U124" s="61" t="s">
        <v>78</v>
      </c>
      <c r="V124" s="20">
        <v>0</v>
      </c>
      <c r="W124" s="20">
        <v>1</v>
      </c>
      <c r="X124" s="20">
        <v>1</v>
      </c>
      <c r="Y124" s="20">
        <v>7</v>
      </c>
      <c r="Z124" s="20">
        <v>20</v>
      </c>
      <c r="AA124" s="20">
        <v>0</v>
      </c>
      <c r="AB124" s="21">
        <v>29</v>
      </c>
      <c r="AC124" s="22">
        <f t="shared" si="10"/>
        <v>0</v>
      </c>
      <c r="AD124" s="22">
        <f t="shared" si="9"/>
        <v>3.4482758620689655E-2</v>
      </c>
      <c r="AE124" s="22">
        <f t="shared" si="9"/>
        <v>3.4482758620689655E-2</v>
      </c>
      <c r="AF124" s="22">
        <f t="shared" si="9"/>
        <v>0.2413793103448276</v>
      </c>
      <c r="AG124" s="22">
        <f t="shared" si="9"/>
        <v>0.68965517241379315</v>
      </c>
      <c r="AH124" s="22">
        <f t="shared" si="9"/>
        <v>0</v>
      </c>
      <c r="AI124" s="23">
        <v>4.59</v>
      </c>
      <c r="AJ124" s="23">
        <v>0.73</v>
      </c>
      <c r="AK124" s="20">
        <v>5</v>
      </c>
      <c r="AL124" s="20">
        <v>5</v>
      </c>
    </row>
    <row r="125" spans="1:38" s="18" customFormat="1" ht="18" customHeight="1" x14ac:dyDescent="0.25">
      <c r="A125" s="19">
        <v>45</v>
      </c>
      <c r="B125" s="60" t="s">
        <v>79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1"/>
      <c r="V125" s="20">
        <v>0</v>
      </c>
      <c r="W125" s="20">
        <v>1</v>
      </c>
      <c r="X125" s="20">
        <v>3</v>
      </c>
      <c r="Y125" s="20">
        <v>11</v>
      </c>
      <c r="Z125" s="20">
        <v>14</v>
      </c>
      <c r="AA125" s="20">
        <v>0</v>
      </c>
      <c r="AB125" s="21">
        <v>29</v>
      </c>
      <c r="AC125" s="22">
        <f t="shared" si="10"/>
        <v>0</v>
      </c>
      <c r="AD125" s="22">
        <f t="shared" si="9"/>
        <v>3.4482758620689655E-2</v>
      </c>
      <c r="AE125" s="22">
        <f t="shared" si="9"/>
        <v>0.10344827586206896</v>
      </c>
      <c r="AF125" s="22">
        <f t="shared" si="9"/>
        <v>0.37931034482758619</v>
      </c>
      <c r="AG125" s="22">
        <f t="shared" si="9"/>
        <v>0.48275862068965519</v>
      </c>
      <c r="AH125" s="22">
        <f t="shared" si="9"/>
        <v>0</v>
      </c>
      <c r="AI125" s="23">
        <v>4.3099999999999996</v>
      </c>
      <c r="AJ125" s="23">
        <v>0.81</v>
      </c>
      <c r="AK125" s="20">
        <v>4</v>
      </c>
      <c r="AL125" s="20">
        <v>5</v>
      </c>
    </row>
    <row r="126" spans="1:38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</row>
    <row r="127" spans="1:38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</row>
    <row r="128" spans="1:38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x14ac:dyDescent="0.25">
      <c r="A130" t="s">
        <v>80</v>
      </c>
      <c r="B130">
        <v>27</v>
      </c>
    </row>
    <row r="131" spans="1:38" x14ac:dyDescent="0.25">
      <c r="A131" t="s">
        <v>81</v>
      </c>
      <c r="B131">
        <v>2</v>
      </c>
    </row>
  </sheetData>
  <sheetProtection sheet="1" objects="1" scenarios="1"/>
  <mergeCells count="88">
    <mergeCell ref="A34:J34"/>
    <mergeCell ref="C35:J35"/>
    <mergeCell ref="C36:J36"/>
    <mergeCell ref="A1:AE1"/>
    <mergeCell ref="A6:AL6"/>
    <mergeCell ref="A7:AL7"/>
    <mergeCell ref="A8:AE8"/>
    <mergeCell ref="A9:AL9"/>
    <mergeCell ref="C37:J37"/>
    <mergeCell ref="C38:J38"/>
    <mergeCell ref="A41:O41"/>
    <mergeCell ref="B43:U43"/>
    <mergeCell ref="V53:AA54"/>
    <mergeCell ref="B64:U64"/>
    <mergeCell ref="AI53:AL54"/>
    <mergeCell ref="B55:U55"/>
    <mergeCell ref="A56:U56"/>
    <mergeCell ref="V56:AL56"/>
    <mergeCell ref="B57:U57"/>
    <mergeCell ref="B58:U58"/>
    <mergeCell ref="AC53:AH54"/>
    <mergeCell ref="B59:U59"/>
    <mergeCell ref="B60:U60"/>
    <mergeCell ref="B61:U61"/>
    <mergeCell ref="B62:U62"/>
    <mergeCell ref="B63:U63"/>
    <mergeCell ref="AC77:AH78"/>
    <mergeCell ref="AI77:AL78"/>
    <mergeCell ref="B65:U65"/>
    <mergeCell ref="B66:U66"/>
    <mergeCell ref="A67:U67"/>
    <mergeCell ref="V67:AL67"/>
    <mergeCell ref="B68:U68"/>
    <mergeCell ref="B69:U69"/>
    <mergeCell ref="B83:U83"/>
    <mergeCell ref="B70:U70"/>
    <mergeCell ref="B71:U71"/>
    <mergeCell ref="A76:O76"/>
    <mergeCell ref="V77:AA78"/>
    <mergeCell ref="B79:U79"/>
    <mergeCell ref="A80:U80"/>
    <mergeCell ref="V80:AL80"/>
    <mergeCell ref="B81:U81"/>
    <mergeCell ref="B82:U82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25:U125"/>
    <mergeCell ref="B119:U119"/>
    <mergeCell ref="B120:U120"/>
    <mergeCell ref="B121:U121"/>
    <mergeCell ref="B122:U122"/>
    <mergeCell ref="B123:U123"/>
    <mergeCell ref="B124:U12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31"/>
  <sheetViews>
    <sheetView view="pageBreakPreview" zoomScale="90" zoomScaleNormal="100" zoomScaleSheetLayoutView="90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</cols>
  <sheetData>
    <row r="1" spans="1:38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</row>
    <row r="2" spans="1:38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8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8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8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8" ht="15.75" x14ac:dyDescent="0.25">
      <c r="A6" s="80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</row>
    <row r="7" spans="1:38" x14ac:dyDescent="0.25">
      <c r="A7" s="81" t="s">
        <v>89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</row>
    <row r="8" spans="1:38" ht="15.75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</row>
    <row r="9" spans="1:38" ht="27.75" customHeight="1" x14ac:dyDescent="0.25">
      <c r="A9" s="83" t="s">
        <v>91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</row>
    <row r="10" spans="1:38" ht="27.75" customHeigh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 ht="27.75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38" ht="27.75" customHeigh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</row>
    <row r="13" spans="1:38" ht="27.75" customHeigh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 ht="27.75" customHeigh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 ht="27.7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ht="27.75" customHeigh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 ht="27.75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 ht="27.7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 ht="1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</row>
    <row r="22" spans="1:38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spans="1:38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</row>
    <row r="24" spans="1:38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</row>
    <row r="25" spans="1:38" ht="15" customHeight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</row>
    <row r="26" spans="1:38" ht="1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</row>
    <row r="27" spans="1:38" ht="15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</row>
    <row r="28" spans="1:38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</row>
    <row r="29" spans="1:3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</row>
    <row r="30" spans="1:38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</row>
    <row r="31" spans="1:38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</row>
    <row r="32" spans="1:38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</row>
    <row r="33" spans="1:38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spans="1:38" ht="40.5" customHeight="1" x14ac:dyDescent="0.25">
      <c r="A34" s="84" t="s">
        <v>1</v>
      </c>
      <c r="B34" s="84"/>
      <c r="C34" s="84"/>
      <c r="D34" s="84"/>
      <c r="E34" s="84"/>
      <c r="F34" s="84"/>
      <c r="G34" s="84"/>
      <c r="H34" s="84"/>
      <c r="I34" s="84"/>
      <c r="J34" s="84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</row>
    <row r="35" spans="1:38" ht="18" x14ac:dyDescent="0.25">
      <c r="A35" s="58"/>
      <c r="B35" s="58"/>
      <c r="C35" s="87" t="s">
        <v>2</v>
      </c>
      <c r="D35" s="87"/>
      <c r="E35" s="87"/>
      <c r="F35" s="87"/>
      <c r="G35" s="87"/>
      <c r="H35" s="87"/>
      <c r="I35" s="87"/>
      <c r="J35" s="87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</row>
    <row r="36" spans="1:38" ht="39.75" customHeight="1" x14ac:dyDescent="0.25">
      <c r="A36" s="58"/>
      <c r="B36" s="58"/>
      <c r="C36" s="87" t="s">
        <v>3</v>
      </c>
      <c r="D36" s="87"/>
      <c r="E36" s="87"/>
      <c r="F36" s="87"/>
      <c r="G36" s="87"/>
      <c r="H36" s="87"/>
      <c r="I36" s="87"/>
      <c r="J36" s="87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</row>
    <row r="37" spans="1:38" ht="18" x14ac:dyDescent="0.25">
      <c r="A37" s="58"/>
      <c r="B37" s="58"/>
      <c r="C37" s="87" t="s">
        <v>4</v>
      </c>
      <c r="D37" s="87"/>
      <c r="E37" s="87"/>
      <c r="F37" s="87"/>
      <c r="G37" s="87"/>
      <c r="H37" s="87"/>
      <c r="I37" s="87"/>
      <c r="J37" s="87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</row>
    <row r="38" spans="1:38" ht="18" x14ac:dyDescent="0.25">
      <c r="C38" s="87" t="s">
        <v>5</v>
      </c>
      <c r="D38" s="87"/>
      <c r="E38" s="87"/>
      <c r="F38" s="87"/>
      <c r="G38" s="87"/>
      <c r="H38" s="87"/>
      <c r="I38" s="87"/>
      <c r="J38" s="87"/>
    </row>
    <row r="39" spans="1:38" x14ac:dyDescent="0.25">
      <c r="C39" s="59"/>
      <c r="D39" s="59"/>
      <c r="E39" s="59"/>
      <c r="F39" s="59"/>
      <c r="G39" s="59"/>
      <c r="H39" s="59"/>
      <c r="I39" s="59"/>
      <c r="J39" s="59"/>
    </row>
    <row r="40" spans="1:38" x14ac:dyDescent="0.25">
      <c r="C40" s="59"/>
      <c r="D40" s="59"/>
      <c r="E40" s="59"/>
      <c r="F40" s="59"/>
      <c r="G40" s="59"/>
      <c r="H40" s="59"/>
      <c r="I40" s="59"/>
      <c r="J40" s="59"/>
    </row>
    <row r="41" spans="1:38" s="5" customFormat="1" ht="20.25" x14ac:dyDescent="0.25">
      <c r="A41" s="88" t="s">
        <v>6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x14ac:dyDescent="0.25">
      <c r="C42" s="59"/>
      <c r="D42" s="59"/>
      <c r="E42" s="59"/>
      <c r="F42" s="59"/>
      <c r="G42" s="59"/>
      <c r="H42" s="59"/>
      <c r="I42" s="59"/>
      <c r="J42" s="59"/>
    </row>
    <row r="43" spans="1:38" ht="18.75" x14ac:dyDescent="0.3">
      <c r="A43" s="6">
        <v>1</v>
      </c>
      <c r="B43" s="76" t="s">
        <v>7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8"/>
    </row>
    <row r="44" spans="1:38" ht="18.75" x14ac:dyDescent="0.3">
      <c r="A44" s="7"/>
      <c r="B44" s="8"/>
      <c r="C44" s="59"/>
      <c r="D44" s="59"/>
      <c r="E44" s="59"/>
      <c r="F44" s="59"/>
      <c r="G44" s="59"/>
      <c r="H44" s="59"/>
      <c r="I44" s="59"/>
      <c r="J44" s="59"/>
    </row>
    <row r="45" spans="1:38" ht="18.75" x14ac:dyDescent="0.3">
      <c r="A45" s="7"/>
      <c r="B45" s="8"/>
      <c r="C45" s="59"/>
      <c r="D45" s="59"/>
      <c r="E45" s="59"/>
      <c r="F45" s="59"/>
      <c r="G45" s="59"/>
      <c r="H45" s="59"/>
      <c r="I45" s="59"/>
      <c r="J45" s="59"/>
    </row>
    <row r="46" spans="1:38" ht="18.75" x14ac:dyDescent="0.3">
      <c r="A46" s="7"/>
      <c r="B46" s="8"/>
      <c r="C46" s="59"/>
      <c r="D46" s="59"/>
      <c r="E46" s="59"/>
      <c r="F46" s="59"/>
      <c r="G46" s="59"/>
      <c r="H46" s="59"/>
      <c r="I46" s="59"/>
      <c r="J46" s="59"/>
    </row>
    <row r="47" spans="1:38" ht="18.75" x14ac:dyDescent="0.3">
      <c r="A47" s="7"/>
      <c r="B47" s="8"/>
      <c r="C47" s="59"/>
      <c r="D47" s="59"/>
      <c r="E47" s="59"/>
      <c r="F47" s="59"/>
      <c r="G47" s="59"/>
      <c r="H47" s="59"/>
      <c r="I47" s="59"/>
      <c r="J47" s="59"/>
    </row>
    <row r="48" spans="1:38" ht="18.75" x14ac:dyDescent="0.3">
      <c r="A48" s="7"/>
      <c r="B48" s="8"/>
      <c r="C48" s="59"/>
      <c r="D48" s="59"/>
      <c r="E48" s="59"/>
      <c r="F48" s="59"/>
      <c r="G48" s="59"/>
      <c r="H48" s="59"/>
      <c r="I48" s="59"/>
      <c r="J48" s="59"/>
    </row>
    <row r="49" spans="1:38" ht="18.75" x14ac:dyDescent="0.3">
      <c r="A49" s="7"/>
      <c r="B49" s="8"/>
      <c r="C49" s="59"/>
      <c r="D49" s="59"/>
      <c r="E49" s="59"/>
      <c r="F49" s="59"/>
      <c r="G49" s="59"/>
      <c r="H49" s="59"/>
      <c r="I49" s="59"/>
      <c r="J49" s="59"/>
    </row>
    <row r="50" spans="1:38" x14ac:dyDescent="0.25">
      <c r="C50" s="59"/>
      <c r="D50" s="59"/>
      <c r="E50" s="59"/>
      <c r="F50" s="59"/>
      <c r="G50" s="59"/>
      <c r="H50" s="59"/>
      <c r="I50" s="59"/>
      <c r="J50" s="59"/>
    </row>
    <row r="51" spans="1:38" ht="18.75" x14ac:dyDescent="0.3">
      <c r="B51" s="9"/>
      <c r="C51" s="59"/>
      <c r="D51" s="59"/>
      <c r="E51" s="59"/>
      <c r="F51" s="59"/>
      <c r="G51" s="59"/>
      <c r="H51" s="59"/>
      <c r="I51" s="59"/>
      <c r="J51" s="59"/>
    </row>
    <row r="52" spans="1:38" x14ac:dyDescent="0.25">
      <c r="C52" s="59"/>
      <c r="D52" s="59"/>
      <c r="E52" s="59"/>
      <c r="F52" s="59"/>
      <c r="G52" s="59"/>
      <c r="H52" s="59"/>
      <c r="I52" s="59"/>
      <c r="J52" s="59"/>
    </row>
    <row r="53" spans="1:38" ht="15" customHeight="1" x14ac:dyDescent="0.25">
      <c r="V53" s="68" t="s">
        <v>8</v>
      </c>
      <c r="W53" s="68"/>
      <c r="X53" s="68"/>
      <c r="Y53" s="68"/>
      <c r="Z53" s="68"/>
      <c r="AA53" s="68"/>
      <c r="AC53" s="68" t="s">
        <v>9</v>
      </c>
      <c r="AD53" s="68"/>
      <c r="AE53" s="68"/>
      <c r="AF53" s="68"/>
      <c r="AG53" s="68"/>
      <c r="AH53" s="68"/>
      <c r="AI53" s="69" t="s">
        <v>10</v>
      </c>
      <c r="AJ53" s="69"/>
      <c r="AK53" s="69"/>
      <c r="AL53" s="69"/>
    </row>
    <row r="54" spans="1:38" ht="15.75" thickBot="1" x14ac:dyDescent="0.3">
      <c r="V54" s="68"/>
      <c r="W54" s="68"/>
      <c r="X54" s="68"/>
      <c r="Y54" s="68"/>
      <c r="Z54" s="68"/>
      <c r="AA54" s="68"/>
      <c r="AC54" s="68"/>
      <c r="AD54" s="68"/>
      <c r="AE54" s="68"/>
      <c r="AF54" s="68"/>
      <c r="AG54" s="68"/>
      <c r="AH54" s="68"/>
      <c r="AI54" s="69"/>
      <c r="AJ54" s="69"/>
      <c r="AK54" s="69"/>
      <c r="AL54" s="69"/>
    </row>
    <row r="55" spans="1:38" s="17" customFormat="1" ht="18.75" x14ac:dyDescent="0.25">
      <c r="A55" s="10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</row>
    <row r="56" spans="1:38" s="18" customFormat="1" ht="18.75" x14ac:dyDescent="0.25">
      <c r="A56" s="74" t="s">
        <v>17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6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</row>
    <row r="57" spans="1:38" s="18" customFormat="1" ht="18.75" customHeight="1" x14ac:dyDescent="0.25">
      <c r="A57" s="19">
        <v>2</v>
      </c>
      <c r="B57" s="60" t="s">
        <v>18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1"/>
      <c r="V57" s="20">
        <v>0</v>
      </c>
      <c r="W57" s="20">
        <v>1</v>
      </c>
      <c r="X57" s="20">
        <v>2</v>
      </c>
      <c r="Y57" s="20">
        <v>8</v>
      </c>
      <c r="Z57" s="20">
        <v>13</v>
      </c>
      <c r="AA57" s="20">
        <v>1</v>
      </c>
      <c r="AB57" s="21">
        <v>25</v>
      </c>
      <c r="AC57" s="22">
        <f>V57/$AB57</f>
        <v>0</v>
      </c>
      <c r="AD57" s="22">
        <f t="shared" ref="AD57:AH66" si="0">W57/$AB57</f>
        <v>0.04</v>
      </c>
      <c r="AE57" s="22">
        <f t="shared" si="0"/>
        <v>0.08</v>
      </c>
      <c r="AF57" s="22">
        <f t="shared" si="0"/>
        <v>0.32</v>
      </c>
      <c r="AG57" s="22">
        <f t="shared" si="0"/>
        <v>0.52</v>
      </c>
      <c r="AH57" s="22">
        <f t="shared" si="0"/>
        <v>0.04</v>
      </c>
      <c r="AI57" s="23">
        <v>4.37</v>
      </c>
      <c r="AJ57" s="23">
        <v>0.82</v>
      </c>
      <c r="AK57" s="20">
        <v>5</v>
      </c>
      <c r="AL57" s="20">
        <v>5</v>
      </c>
    </row>
    <row r="58" spans="1:38" s="18" customFormat="1" ht="18.75" customHeight="1" x14ac:dyDescent="0.25">
      <c r="A58" s="19">
        <v>3</v>
      </c>
      <c r="B58" s="60" t="s">
        <v>19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1"/>
      <c r="V58" s="20">
        <v>0</v>
      </c>
      <c r="W58" s="20">
        <v>1</v>
      </c>
      <c r="X58" s="20">
        <v>3</v>
      </c>
      <c r="Y58" s="20">
        <v>7</v>
      </c>
      <c r="Z58" s="20">
        <v>12</v>
      </c>
      <c r="AA58" s="20">
        <v>2</v>
      </c>
      <c r="AB58" s="21">
        <v>25</v>
      </c>
      <c r="AC58" s="22">
        <f t="shared" ref="AC58:AC66" si="1">V58/$AB58</f>
        <v>0</v>
      </c>
      <c r="AD58" s="22">
        <f t="shared" si="0"/>
        <v>0.04</v>
      </c>
      <c r="AE58" s="22">
        <f t="shared" si="0"/>
        <v>0.12</v>
      </c>
      <c r="AF58" s="22">
        <f t="shared" si="0"/>
        <v>0.28000000000000003</v>
      </c>
      <c r="AG58" s="22">
        <f t="shared" si="0"/>
        <v>0.48</v>
      </c>
      <c r="AH58" s="22">
        <f t="shared" si="0"/>
        <v>0.08</v>
      </c>
      <c r="AI58" s="23">
        <v>4.3</v>
      </c>
      <c r="AJ58" s="23">
        <v>0.88</v>
      </c>
      <c r="AK58" s="20">
        <v>5</v>
      </c>
      <c r="AL58" s="20">
        <v>5</v>
      </c>
    </row>
    <row r="59" spans="1:38" s="18" customFormat="1" ht="18" customHeight="1" x14ac:dyDescent="0.25">
      <c r="A59" s="19">
        <v>4</v>
      </c>
      <c r="B59" s="60" t="s">
        <v>86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1"/>
      <c r="V59" s="20">
        <v>0</v>
      </c>
      <c r="W59" s="20">
        <v>3</v>
      </c>
      <c r="X59" s="20">
        <v>5</v>
      </c>
      <c r="Y59" s="20">
        <v>9</v>
      </c>
      <c r="Z59" s="20">
        <v>8</v>
      </c>
      <c r="AA59" s="20">
        <v>2</v>
      </c>
      <c r="AB59" s="21">
        <v>27</v>
      </c>
      <c r="AC59" s="22">
        <f t="shared" si="1"/>
        <v>0</v>
      </c>
      <c r="AD59" s="22">
        <f t="shared" si="0"/>
        <v>0.1111111111111111</v>
      </c>
      <c r="AE59" s="22">
        <f t="shared" si="0"/>
        <v>0.18518518518518517</v>
      </c>
      <c r="AF59" s="22">
        <f t="shared" si="0"/>
        <v>0.33333333333333331</v>
      </c>
      <c r="AG59" s="22">
        <f t="shared" si="0"/>
        <v>0.29629629629629628</v>
      </c>
      <c r="AH59" s="22">
        <f t="shared" si="0"/>
        <v>7.407407407407407E-2</v>
      </c>
      <c r="AI59" s="23">
        <v>3.88</v>
      </c>
      <c r="AJ59" s="23">
        <v>1.01</v>
      </c>
      <c r="AK59" s="20">
        <v>4</v>
      </c>
      <c r="AL59" s="20">
        <v>4</v>
      </c>
    </row>
    <row r="60" spans="1:38" s="17" customFormat="1" ht="18" customHeight="1" x14ac:dyDescent="0.25">
      <c r="A60" s="19">
        <v>5</v>
      </c>
      <c r="B60" s="60" t="s">
        <v>87</v>
      </c>
      <c r="C60" s="60" t="s">
        <v>20</v>
      </c>
      <c r="D60" s="60" t="s">
        <v>20</v>
      </c>
      <c r="E60" s="60" t="s">
        <v>20</v>
      </c>
      <c r="F60" s="60" t="s">
        <v>20</v>
      </c>
      <c r="G60" s="60" t="s">
        <v>20</v>
      </c>
      <c r="H60" s="60" t="s">
        <v>20</v>
      </c>
      <c r="I60" s="60" t="s">
        <v>20</v>
      </c>
      <c r="J60" s="60" t="s">
        <v>20</v>
      </c>
      <c r="K60" s="60" t="s">
        <v>20</v>
      </c>
      <c r="L60" s="60" t="s">
        <v>20</v>
      </c>
      <c r="M60" s="60" t="s">
        <v>20</v>
      </c>
      <c r="N60" s="60" t="s">
        <v>20</v>
      </c>
      <c r="O60" s="60" t="s">
        <v>20</v>
      </c>
      <c r="P60" s="60" t="s">
        <v>20</v>
      </c>
      <c r="Q60" s="60" t="s">
        <v>20</v>
      </c>
      <c r="R60" s="60" t="s">
        <v>20</v>
      </c>
      <c r="S60" s="60" t="s">
        <v>20</v>
      </c>
      <c r="T60" s="60" t="s">
        <v>20</v>
      </c>
      <c r="U60" s="61" t="s">
        <v>20</v>
      </c>
      <c r="V60" s="20">
        <v>0</v>
      </c>
      <c r="W60" s="20">
        <v>0</v>
      </c>
      <c r="X60" s="20">
        <v>1</v>
      </c>
      <c r="Y60" s="20">
        <v>1</v>
      </c>
      <c r="Z60" s="20">
        <v>25</v>
      </c>
      <c r="AA60" s="20">
        <v>0</v>
      </c>
      <c r="AB60" s="21">
        <v>27</v>
      </c>
      <c r="AC60" s="22">
        <f t="shared" si="1"/>
        <v>0</v>
      </c>
      <c r="AD60" s="22">
        <f t="shared" si="0"/>
        <v>0</v>
      </c>
      <c r="AE60" s="22">
        <f t="shared" si="0"/>
        <v>3.7037037037037035E-2</v>
      </c>
      <c r="AF60" s="22">
        <f t="shared" si="0"/>
        <v>3.7037037037037035E-2</v>
      </c>
      <c r="AG60" s="22">
        <f t="shared" si="0"/>
        <v>0.92592592592592593</v>
      </c>
      <c r="AH60" s="22">
        <f t="shared" si="0"/>
        <v>0</v>
      </c>
      <c r="AI60" s="23">
        <v>4.8899999999999997</v>
      </c>
      <c r="AJ60" s="23">
        <v>0.42</v>
      </c>
      <c r="AK60" s="20">
        <v>5</v>
      </c>
      <c r="AL60" s="20">
        <v>5</v>
      </c>
    </row>
    <row r="61" spans="1:38" s="17" customFormat="1" ht="18" customHeight="1" x14ac:dyDescent="0.25">
      <c r="A61" s="19">
        <v>6</v>
      </c>
      <c r="B61" s="60" t="s">
        <v>88</v>
      </c>
      <c r="C61" s="60" t="s">
        <v>21</v>
      </c>
      <c r="D61" s="60" t="s">
        <v>21</v>
      </c>
      <c r="E61" s="60" t="s">
        <v>21</v>
      </c>
      <c r="F61" s="60" t="s">
        <v>21</v>
      </c>
      <c r="G61" s="60" t="s">
        <v>21</v>
      </c>
      <c r="H61" s="60" t="s">
        <v>21</v>
      </c>
      <c r="I61" s="60" t="s">
        <v>21</v>
      </c>
      <c r="J61" s="60" t="s">
        <v>21</v>
      </c>
      <c r="K61" s="60" t="s">
        <v>21</v>
      </c>
      <c r="L61" s="60" t="s">
        <v>21</v>
      </c>
      <c r="M61" s="60" t="s">
        <v>21</v>
      </c>
      <c r="N61" s="60" t="s">
        <v>21</v>
      </c>
      <c r="O61" s="60" t="s">
        <v>21</v>
      </c>
      <c r="P61" s="60" t="s">
        <v>21</v>
      </c>
      <c r="Q61" s="60" t="s">
        <v>21</v>
      </c>
      <c r="R61" s="60" t="s">
        <v>21</v>
      </c>
      <c r="S61" s="60" t="s">
        <v>21</v>
      </c>
      <c r="T61" s="60" t="s">
        <v>21</v>
      </c>
      <c r="U61" s="61" t="s">
        <v>21</v>
      </c>
      <c r="V61" s="20">
        <v>0</v>
      </c>
      <c r="W61" s="20">
        <v>1</v>
      </c>
      <c r="X61" s="20">
        <v>0</v>
      </c>
      <c r="Y61" s="20">
        <v>7</v>
      </c>
      <c r="Z61" s="20">
        <v>18</v>
      </c>
      <c r="AA61" s="20">
        <v>0</v>
      </c>
      <c r="AB61" s="21">
        <v>26</v>
      </c>
      <c r="AC61" s="22">
        <f t="shared" si="1"/>
        <v>0</v>
      </c>
      <c r="AD61" s="22">
        <f t="shared" si="0"/>
        <v>3.8461538461538464E-2</v>
      </c>
      <c r="AE61" s="22">
        <f t="shared" si="0"/>
        <v>0</v>
      </c>
      <c r="AF61" s="22">
        <f t="shared" si="0"/>
        <v>0.26923076923076922</v>
      </c>
      <c r="AG61" s="22">
        <f t="shared" si="0"/>
        <v>0.69230769230769229</v>
      </c>
      <c r="AH61" s="22">
        <f t="shared" si="0"/>
        <v>0</v>
      </c>
      <c r="AI61" s="23">
        <v>4.62</v>
      </c>
      <c r="AJ61" s="23">
        <v>0.7</v>
      </c>
      <c r="AK61" s="20">
        <v>5</v>
      </c>
      <c r="AL61" s="20">
        <v>5</v>
      </c>
    </row>
    <row r="62" spans="1:38" s="17" customFormat="1" ht="18" customHeight="1" x14ac:dyDescent="0.25">
      <c r="A62" s="19">
        <v>7</v>
      </c>
      <c r="B62" s="60" t="s">
        <v>22</v>
      </c>
      <c r="C62" s="60" t="s">
        <v>23</v>
      </c>
      <c r="D62" s="60" t="s">
        <v>23</v>
      </c>
      <c r="E62" s="60" t="s">
        <v>23</v>
      </c>
      <c r="F62" s="60" t="s">
        <v>23</v>
      </c>
      <c r="G62" s="60" t="s">
        <v>23</v>
      </c>
      <c r="H62" s="60" t="s">
        <v>23</v>
      </c>
      <c r="I62" s="60" t="s">
        <v>23</v>
      </c>
      <c r="J62" s="60" t="s">
        <v>23</v>
      </c>
      <c r="K62" s="60" t="s">
        <v>23</v>
      </c>
      <c r="L62" s="60" t="s">
        <v>23</v>
      </c>
      <c r="M62" s="60" t="s">
        <v>23</v>
      </c>
      <c r="N62" s="60" t="s">
        <v>23</v>
      </c>
      <c r="O62" s="60" t="s">
        <v>23</v>
      </c>
      <c r="P62" s="60" t="s">
        <v>23</v>
      </c>
      <c r="Q62" s="60" t="s">
        <v>23</v>
      </c>
      <c r="R62" s="60" t="s">
        <v>23</v>
      </c>
      <c r="S62" s="60" t="s">
        <v>23</v>
      </c>
      <c r="T62" s="60" t="s">
        <v>23</v>
      </c>
      <c r="U62" s="61" t="s">
        <v>23</v>
      </c>
      <c r="V62" s="20">
        <v>0</v>
      </c>
      <c r="W62" s="20">
        <v>0</v>
      </c>
      <c r="X62" s="20">
        <v>2</v>
      </c>
      <c r="Y62" s="20">
        <v>5</v>
      </c>
      <c r="Z62" s="20">
        <v>18</v>
      </c>
      <c r="AA62" s="20">
        <v>1</v>
      </c>
      <c r="AB62" s="21">
        <v>26</v>
      </c>
      <c r="AC62" s="22">
        <f t="shared" si="1"/>
        <v>0</v>
      </c>
      <c r="AD62" s="22">
        <f t="shared" si="0"/>
        <v>0</v>
      </c>
      <c r="AE62" s="22">
        <f t="shared" si="0"/>
        <v>7.6923076923076927E-2</v>
      </c>
      <c r="AF62" s="22">
        <f t="shared" si="0"/>
        <v>0.19230769230769232</v>
      </c>
      <c r="AG62" s="22">
        <f t="shared" si="0"/>
        <v>0.69230769230769229</v>
      </c>
      <c r="AH62" s="22">
        <f t="shared" si="0"/>
        <v>3.8461538461538464E-2</v>
      </c>
      <c r="AI62" s="23">
        <v>4.6399999999999997</v>
      </c>
      <c r="AJ62" s="23">
        <v>0.64</v>
      </c>
      <c r="AK62" s="20">
        <v>5</v>
      </c>
      <c r="AL62" s="20">
        <v>5</v>
      </c>
    </row>
    <row r="63" spans="1:38" s="17" customFormat="1" ht="18" customHeight="1" x14ac:dyDescent="0.25">
      <c r="A63" s="19">
        <v>8</v>
      </c>
      <c r="B63" s="60" t="s">
        <v>24</v>
      </c>
      <c r="C63" s="60" t="s">
        <v>25</v>
      </c>
      <c r="D63" s="60" t="s">
        <v>25</v>
      </c>
      <c r="E63" s="60" t="s">
        <v>25</v>
      </c>
      <c r="F63" s="60" t="s">
        <v>25</v>
      </c>
      <c r="G63" s="60" t="s">
        <v>25</v>
      </c>
      <c r="H63" s="60" t="s">
        <v>25</v>
      </c>
      <c r="I63" s="60" t="s">
        <v>25</v>
      </c>
      <c r="J63" s="60" t="s">
        <v>25</v>
      </c>
      <c r="K63" s="60" t="s">
        <v>25</v>
      </c>
      <c r="L63" s="60" t="s">
        <v>25</v>
      </c>
      <c r="M63" s="60" t="s">
        <v>25</v>
      </c>
      <c r="N63" s="60" t="s">
        <v>25</v>
      </c>
      <c r="O63" s="60" t="s">
        <v>25</v>
      </c>
      <c r="P63" s="60" t="s">
        <v>25</v>
      </c>
      <c r="Q63" s="60" t="s">
        <v>25</v>
      </c>
      <c r="R63" s="60" t="s">
        <v>25</v>
      </c>
      <c r="S63" s="60" t="s">
        <v>25</v>
      </c>
      <c r="T63" s="60" t="s">
        <v>25</v>
      </c>
      <c r="U63" s="61" t="s">
        <v>25</v>
      </c>
      <c r="V63" s="20">
        <v>0</v>
      </c>
      <c r="W63" s="20">
        <v>0</v>
      </c>
      <c r="X63" s="20">
        <v>6</v>
      </c>
      <c r="Y63" s="20">
        <v>5</v>
      </c>
      <c r="Z63" s="20">
        <v>15</v>
      </c>
      <c r="AA63" s="20">
        <v>0</v>
      </c>
      <c r="AB63" s="21">
        <v>26</v>
      </c>
      <c r="AC63" s="22">
        <f t="shared" si="1"/>
        <v>0</v>
      </c>
      <c r="AD63" s="22">
        <f t="shared" si="0"/>
        <v>0</v>
      </c>
      <c r="AE63" s="22">
        <f t="shared" si="0"/>
        <v>0.23076923076923078</v>
      </c>
      <c r="AF63" s="22">
        <f t="shared" si="0"/>
        <v>0.19230769230769232</v>
      </c>
      <c r="AG63" s="22">
        <f t="shared" si="0"/>
        <v>0.57692307692307687</v>
      </c>
      <c r="AH63" s="22">
        <f t="shared" si="0"/>
        <v>0</v>
      </c>
      <c r="AI63" s="23">
        <v>4.3499999999999996</v>
      </c>
      <c r="AJ63" s="23">
        <v>0.85</v>
      </c>
      <c r="AK63" s="20">
        <v>5</v>
      </c>
      <c r="AL63" s="20">
        <v>5</v>
      </c>
    </row>
    <row r="64" spans="1:38" s="17" customFormat="1" ht="18" customHeight="1" x14ac:dyDescent="0.25">
      <c r="A64" s="19">
        <v>9</v>
      </c>
      <c r="B64" s="60" t="s">
        <v>26</v>
      </c>
      <c r="C64" s="60" t="s">
        <v>27</v>
      </c>
      <c r="D64" s="60" t="s">
        <v>27</v>
      </c>
      <c r="E64" s="60" t="s">
        <v>27</v>
      </c>
      <c r="F64" s="60" t="s">
        <v>27</v>
      </c>
      <c r="G64" s="60" t="s">
        <v>27</v>
      </c>
      <c r="H64" s="60" t="s">
        <v>27</v>
      </c>
      <c r="I64" s="60" t="s">
        <v>27</v>
      </c>
      <c r="J64" s="60" t="s">
        <v>27</v>
      </c>
      <c r="K64" s="60" t="s">
        <v>27</v>
      </c>
      <c r="L64" s="60" t="s">
        <v>27</v>
      </c>
      <c r="M64" s="60" t="s">
        <v>27</v>
      </c>
      <c r="N64" s="60" t="s">
        <v>27</v>
      </c>
      <c r="O64" s="60" t="s">
        <v>27</v>
      </c>
      <c r="P64" s="60" t="s">
        <v>27</v>
      </c>
      <c r="Q64" s="60" t="s">
        <v>27</v>
      </c>
      <c r="R64" s="60" t="s">
        <v>27</v>
      </c>
      <c r="S64" s="60" t="s">
        <v>27</v>
      </c>
      <c r="T64" s="60" t="s">
        <v>27</v>
      </c>
      <c r="U64" s="61" t="s">
        <v>27</v>
      </c>
      <c r="V64" s="20">
        <v>1</v>
      </c>
      <c r="W64" s="20">
        <v>2</v>
      </c>
      <c r="X64" s="20">
        <v>5</v>
      </c>
      <c r="Y64" s="20">
        <v>9</v>
      </c>
      <c r="Z64" s="20">
        <v>9</v>
      </c>
      <c r="AA64" s="20">
        <v>0</v>
      </c>
      <c r="AB64" s="21">
        <v>26</v>
      </c>
      <c r="AC64" s="22">
        <f t="shared" si="1"/>
        <v>3.8461538461538464E-2</v>
      </c>
      <c r="AD64" s="22">
        <f t="shared" si="0"/>
        <v>7.6923076923076927E-2</v>
      </c>
      <c r="AE64" s="22">
        <f t="shared" si="0"/>
        <v>0.19230769230769232</v>
      </c>
      <c r="AF64" s="22">
        <f t="shared" si="0"/>
        <v>0.34615384615384615</v>
      </c>
      <c r="AG64" s="22">
        <f t="shared" si="0"/>
        <v>0.34615384615384615</v>
      </c>
      <c r="AH64" s="22">
        <f t="shared" si="0"/>
        <v>0</v>
      </c>
      <c r="AI64" s="23">
        <v>3.88</v>
      </c>
      <c r="AJ64" s="23">
        <v>1.1100000000000001</v>
      </c>
      <c r="AK64" s="20">
        <v>4</v>
      </c>
      <c r="AL64" s="20">
        <v>4</v>
      </c>
    </row>
    <row r="65" spans="1:38" s="17" customFormat="1" ht="18" customHeight="1" x14ac:dyDescent="0.25">
      <c r="A65" s="19">
        <v>10</v>
      </c>
      <c r="B65" s="60" t="s">
        <v>28</v>
      </c>
      <c r="C65" s="60" t="s">
        <v>29</v>
      </c>
      <c r="D65" s="60" t="s">
        <v>29</v>
      </c>
      <c r="E65" s="60" t="s">
        <v>29</v>
      </c>
      <c r="F65" s="60" t="s">
        <v>29</v>
      </c>
      <c r="G65" s="60" t="s">
        <v>29</v>
      </c>
      <c r="H65" s="60" t="s">
        <v>29</v>
      </c>
      <c r="I65" s="60" t="s">
        <v>29</v>
      </c>
      <c r="J65" s="60" t="s">
        <v>29</v>
      </c>
      <c r="K65" s="60" t="s">
        <v>29</v>
      </c>
      <c r="L65" s="60" t="s">
        <v>29</v>
      </c>
      <c r="M65" s="60" t="s">
        <v>29</v>
      </c>
      <c r="N65" s="60" t="s">
        <v>29</v>
      </c>
      <c r="O65" s="60" t="s">
        <v>29</v>
      </c>
      <c r="P65" s="60" t="s">
        <v>29</v>
      </c>
      <c r="Q65" s="60" t="s">
        <v>29</v>
      </c>
      <c r="R65" s="60" t="s">
        <v>29</v>
      </c>
      <c r="S65" s="60" t="s">
        <v>29</v>
      </c>
      <c r="T65" s="60" t="s">
        <v>29</v>
      </c>
      <c r="U65" s="61" t="s">
        <v>29</v>
      </c>
      <c r="V65" s="20">
        <v>0</v>
      </c>
      <c r="W65" s="20">
        <v>0</v>
      </c>
      <c r="X65" s="20">
        <v>0</v>
      </c>
      <c r="Y65" s="20">
        <v>9</v>
      </c>
      <c r="Z65" s="20">
        <v>17</v>
      </c>
      <c r="AA65" s="20">
        <v>0</v>
      </c>
      <c r="AB65" s="21">
        <v>26</v>
      </c>
      <c r="AC65" s="22">
        <f t="shared" si="1"/>
        <v>0</v>
      </c>
      <c r="AD65" s="22">
        <f t="shared" si="0"/>
        <v>0</v>
      </c>
      <c r="AE65" s="22">
        <f t="shared" si="0"/>
        <v>0</v>
      </c>
      <c r="AF65" s="22">
        <f t="shared" si="0"/>
        <v>0.34615384615384615</v>
      </c>
      <c r="AG65" s="22">
        <f t="shared" si="0"/>
        <v>0.65384615384615385</v>
      </c>
      <c r="AH65" s="22">
        <f t="shared" si="0"/>
        <v>0</v>
      </c>
      <c r="AI65" s="23">
        <v>4.6500000000000004</v>
      </c>
      <c r="AJ65" s="23">
        <v>0.49</v>
      </c>
      <c r="AK65" s="20">
        <v>5</v>
      </c>
      <c r="AL65" s="20">
        <v>5</v>
      </c>
    </row>
    <row r="66" spans="1:38" s="17" customFormat="1" ht="18" customHeight="1" x14ac:dyDescent="0.25">
      <c r="A66" s="19">
        <v>11</v>
      </c>
      <c r="B66" s="60" t="s">
        <v>30</v>
      </c>
      <c r="C66" s="60" t="s">
        <v>31</v>
      </c>
      <c r="D66" s="60" t="s">
        <v>31</v>
      </c>
      <c r="E66" s="60" t="s">
        <v>31</v>
      </c>
      <c r="F66" s="60" t="s">
        <v>31</v>
      </c>
      <c r="G66" s="60" t="s">
        <v>31</v>
      </c>
      <c r="H66" s="60" t="s">
        <v>31</v>
      </c>
      <c r="I66" s="60" t="s">
        <v>31</v>
      </c>
      <c r="J66" s="60" t="s">
        <v>31</v>
      </c>
      <c r="K66" s="60" t="s">
        <v>31</v>
      </c>
      <c r="L66" s="60" t="s">
        <v>31</v>
      </c>
      <c r="M66" s="60" t="s">
        <v>31</v>
      </c>
      <c r="N66" s="60" t="s">
        <v>31</v>
      </c>
      <c r="O66" s="60" t="s">
        <v>31</v>
      </c>
      <c r="P66" s="60" t="s">
        <v>31</v>
      </c>
      <c r="Q66" s="60" t="s">
        <v>31</v>
      </c>
      <c r="R66" s="60" t="s">
        <v>31</v>
      </c>
      <c r="S66" s="60" t="s">
        <v>31</v>
      </c>
      <c r="T66" s="60" t="s">
        <v>31</v>
      </c>
      <c r="U66" s="61" t="s">
        <v>31</v>
      </c>
      <c r="V66" s="20">
        <v>0</v>
      </c>
      <c r="W66" s="20">
        <v>0</v>
      </c>
      <c r="X66" s="20">
        <v>4</v>
      </c>
      <c r="Y66" s="20">
        <v>6</v>
      </c>
      <c r="Z66" s="20">
        <v>15</v>
      </c>
      <c r="AA66" s="20">
        <v>1</v>
      </c>
      <c r="AB66" s="21">
        <v>26</v>
      </c>
      <c r="AC66" s="22">
        <f t="shared" si="1"/>
        <v>0</v>
      </c>
      <c r="AD66" s="22">
        <f t="shared" si="0"/>
        <v>0</v>
      </c>
      <c r="AE66" s="22">
        <f t="shared" si="0"/>
        <v>0.15384615384615385</v>
      </c>
      <c r="AF66" s="22">
        <f t="shared" si="0"/>
        <v>0.23076923076923078</v>
      </c>
      <c r="AG66" s="22">
        <f t="shared" si="0"/>
        <v>0.57692307692307687</v>
      </c>
      <c r="AH66" s="22">
        <f t="shared" si="0"/>
        <v>3.8461538461538464E-2</v>
      </c>
      <c r="AI66" s="23">
        <v>4.4400000000000004</v>
      </c>
      <c r="AJ66" s="23">
        <v>0.77</v>
      </c>
      <c r="AK66" s="20">
        <v>5</v>
      </c>
      <c r="AL66" s="20">
        <v>5</v>
      </c>
    </row>
    <row r="67" spans="1:38" s="18" customFormat="1" ht="18.75" x14ac:dyDescent="0.25">
      <c r="A67" s="74" t="s">
        <v>32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6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</row>
    <row r="68" spans="1:38" s="17" customFormat="1" ht="18" customHeight="1" x14ac:dyDescent="0.25">
      <c r="A68" s="19">
        <v>12</v>
      </c>
      <c r="B68" s="60" t="s">
        <v>33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  <c r="V68" s="20">
        <v>0</v>
      </c>
      <c r="W68" s="20">
        <v>0</v>
      </c>
      <c r="X68" s="20">
        <v>0</v>
      </c>
      <c r="Y68" s="20">
        <v>13</v>
      </c>
      <c r="Z68" s="20">
        <v>13</v>
      </c>
      <c r="AA68" s="20">
        <v>0</v>
      </c>
      <c r="AB68" s="21">
        <v>26</v>
      </c>
      <c r="AC68" s="22">
        <f>V68/$AB68</f>
        <v>0</v>
      </c>
      <c r="AD68" s="22">
        <f t="shared" ref="AD68:AH71" si="2">W68/$AB68</f>
        <v>0</v>
      </c>
      <c r="AE68" s="22">
        <f t="shared" si="2"/>
        <v>0</v>
      </c>
      <c r="AF68" s="22">
        <f t="shared" si="2"/>
        <v>0.5</v>
      </c>
      <c r="AG68" s="22">
        <f t="shared" si="2"/>
        <v>0.5</v>
      </c>
      <c r="AH68" s="22">
        <f t="shared" si="2"/>
        <v>0</v>
      </c>
      <c r="AI68" s="23">
        <v>4.5</v>
      </c>
      <c r="AJ68" s="23">
        <v>0.51</v>
      </c>
      <c r="AK68" s="20">
        <v>5</v>
      </c>
      <c r="AL68" s="20">
        <v>4</v>
      </c>
    </row>
    <row r="69" spans="1:38" s="17" customFormat="1" ht="18" customHeight="1" x14ac:dyDescent="0.25">
      <c r="A69" s="19">
        <v>13</v>
      </c>
      <c r="B69" s="60" t="s">
        <v>34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1"/>
      <c r="V69" s="20">
        <v>0</v>
      </c>
      <c r="W69" s="20">
        <v>1</v>
      </c>
      <c r="X69" s="20">
        <v>1</v>
      </c>
      <c r="Y69" s="20">
        <v>8</v>
      </c>
      <c r="Z69" s="20">
        <v>16</v>
      </c>
      <c r="AA69" s="20">
        <v>0</v>
      </c>
      <c r="AB69" s="21">
        <v>26</v>
      </c>
      <c r="AC69" s="22">
        <f t="shared" ref="AC69:AC71" si="3">V69/$AB69</f>
        <v>0</v>
      </c>
      <c r="AD69" s="22">
        <f t="shared" si="2"/>
        <v>3.8461538461538464E-2</v>
      </c>
      <c r="AE69" s="22">
        <f t="shared" si="2"/>
        <v>3.8461538461538464E-2</v>
      </c>
      <c r="AF69" s="22">
        <f t="shared" si="2"/>
        <v>0.30769230769230771</v>
      </c>
      <c r="AG69" s="22">
        <f t="shared" si="2"/>
        <v>0.61538461538461542</v>
      </c>
      <c r="AH69" s="22">
        <f t="shared" si="2"/>
        <v>0</v>
      </c>
      <c r="AI69" s="23">
        <v>4.5</v>
      </c>
      <c r="AJ69" s="23">
        <v>0.76</v>
      </c>
      <c r="AK69" s="20">
        <v>5</v>
      </c>
      <c r="AL69" s="20">
        <v>5</v>
      </c>
    </row>
    <row r="70" spans="1:38" s="17" customFormat="1" ht="18" customHeight="1" x14ac:dyDescent="0.25">
      <c r="A70" s="19">
        <v>14</v>
      </c>
      <c r="B70" s="60" t="s">
        <v>35</v>
      </c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1"/>
      <c r="V70" s="20">
        <v>0</v>
      </c>
      <c r="W70" s="20">
        <v>0</v>
      </c>
      <c r="X70" s="20">
        <v>2</v>
      </c>
      <c r="Y70" s="20">
        <v>11</v>
      </c>
      <c r="Z70" s="20">
        <v>13</v>
      </c>
      <c r="AA70" s="20">
        <v>0</v>
      </c>
      <c r="AB70" s="21">
        <v>26</v>
      </c>
      <c r="AC70" s="22">
        <f t="shared" si="3"/>
        <v>0</v>
      </c>
      <c r="AD70" s="22">
        <f t="shared" si="2"/>
        <v>0</v>
      </c>
      <c r="AE70" s="22">
        <f t="shared" si="2"/>
        <v>7.6923076923076927E-2</v>
      </c>
      <c r="AF70" s="22">
        <f t="shared" si="2"/>
        <v>0.42307692307692307</v>
      </c>
      <c r="AG70" s="22">
        <f t="shared" si="2"/>
        <v>0.5</v>
      </c>
      <c r="AH70" s="22">
        <f t="shared" si="2"/>
        <v>0</v>
      </c>
      <c r="AI70" s="23">
        <v>4.42</v>
      </c>
      <c r="AJ70" s="23">
        <v>0.64</v>
      </c>
      <c r="AK70" s="20">
        <v>5</v>
      </c>
      <c r="AL70" s="20">
        <v>5</v>
      </c>
    </row>
    <row r="71" spans="1:38" s="17" customFormat="1" ht="18" customHeight="1" x14ac:dyDescent="0.25">
      <c r="A71" s="19">
        <v>15</v>
      </c>
      <c r="B71" s="60" t="s">
        <v>36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1"/>
      <c r="V71" s="20">
        <v>0</v>
      </c>
      <c r="W71" s="20">
        <v>0</v>
      </c>
      <c r="X71" s="20">
        <v>4</v>
      </c>
      <c r="Y71" s="20">
        <v>11</v>
      </c>
      <c r="Z71" s="20">
        <v>11</v>
      </c>
      <c r="AA71" s="20">
        <v>0</v>
      </c>
      <c r="AB71" s="21">
        <v>26</v>
      </c>
      <c r="AC71" s="22">
        <f t="shared" si="3"/>
        <v>0</v>
      </c>
      <c r="AD71" s="22">
        <f t="shared" si="2"/>
        <v>0</v>
      </c>
      <c r="AE71" s="22">
        <f t="shared" si="2"/>
        <v>0.15384615384615385</v>
      </c>
      <c r="AF71" s="22">
        <f t="shared" si="2"/>
        <v>0.42307692307692307</v>
      </c>
      <c r="AG71" s="22">
        <f t="shared" si="2"/>
        <v>0.42307692307692307</v>
      </c>
      <c r="AH71" s="22">
        <f t="shared" si="2"/>
        <v>0</v>
      </c>
      <c r="AI71" s="23">
        <v>4.2699999999999996</v>
      </c>
      <c r="AJ71" s="23">
        <v>0.72</v>
      </c>
      <c r="AK71" s="20">
        <v>4</v>
      </c>
      <c r="AL71" s="20">
        <v>4</v>
      </c>
    </row>
    <row r="72" spans="1:38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</row>
    <row r="73" spans="1:38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38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38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38" s="5" customFormat="1" ht="21" x14ac:dyDescent="0.25">
      <c r="A76" s="66" t="s">
        <v>37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</row>
    <row r="77" spans="1:38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68" t="s">
        <v>8</v>
      </c>
      <c r="W77" s="68"/>
      <c r="X77" s="68"/>
      <c r="Y77" s="68"/>
      <c r="Z77" s="68"/>
      <c r="AA77" s="68"/>
      <c r="AB77" s="30"/>
      <c r="AC77" s="68" t="s">
        <v>9</v>
      </c>
      <c r="AD77" s="68"/>
      <c r="AE77" s="68"/>
      <c r="AF77" s="68"/>
      <c r="AG77" s="68"/>
      <c r="AH77" s="68"/>
      <c r="AI77" s="69" t="s">
        <v>10</v>
      </c>
      <c r="AJ77" s="69"/>
      <c r="AK77" s="69"/>
      <c r="AL77" s="69"/>
    </row>
    <row r="78" spans="1:38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68"/>
      <c r="W78" s="68"/>
      <c r="X78" s="68"/>
      <c r="Y78" s="68"/>
      <c r="Z78" s="68"/>
      <c r="AA78" s="68"/>
      <c r="AB78" s="30"/>
      <c r="AC78" s="68"/>
      <c r="AD78" s="68"/>
      <c r="AE78" s="68"/>
      <c r="AF78" s="68"/>
      <c r="AG78" s="68"/>
      <c r="AH78" s="68"/>
      <c r="AI78" s="69"/>
      <c r="AJ78" s="69"/>
      <c r="AK78" s="69"/>
      <c r="AL78" s="69"/>
    </row>
    <row r="79" spans="1:38" s="17" customFormat="1" ht="18.75" x14ac:dyDescent="0.25">
      <c r="A79" s="31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38" s="18" customFormat="1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0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</row>
    <row r="81" spans="1:38" s="18" customFormat="1" ht="18.75" customHeight="1" x14ac:dyDescent="0.25">
      <c r="A81" s="19">
        <v>16</v>
      </c>
      <c r="B81" s="60" t="s">
        <v>38</v>
      </c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1"/>
      <c r="V81" s="20">
        <v>0</v>
      </c>
      <c r="W81" s="20">
        <v>10</v>
      </c>
      <c r="X81" s="20">
        <v>11</v>
      </c>
      <c r="Y81" s="20">
        <v>4</v>
      </c>
      <c r="Z81" s="20">
        <v>1</v>
      </c>
      <c r="AA81" s="20">
        <v>0</v>
      </c>
      <c r="AB81" s="21">
        <v>26</v>
      </c>
      <c r="AC81" s="22">
        <f>V81/$AB81</f>
        <v>0</v>
      </c>
      <c r="AD81" s="22">
        <f t="shared" ref="AD81:AH96" si="4">W81/$AB81</f>
        <v>0.38461538461538464</v>
      </c>
      <c r="AE81" s="22">
        <f t="shared" si="4"/>
        <v>0.42307692307692307</v>
      </c>
      <c r="AF81" s="22">
        <f t="shared" si="4"/>
        <v>0.15384615384615385</v>
      </c>
      <c r="AG81" s="22">
        <f t="shared" si="4"/>
        <v>3.8461538461538464E-2</v>
      </c>
      <c r="AH81" s="22">
        <f t="shared" si="4"/>
        <v>0</v>
      </c>
      <c r="AI81" s="23">
        <v>2.85</v>
      </c>
      <c r="AJ81" s="23">
        <v>0.83</v>
      </c>
      <c r="AK81" s="20">
        <v>3</v>
      </c>
      <c r="AL81" s="20">
        <v>3</v>
      </c>
    </row>
    <row r="82" spans="1:38" s="17" customFormat="1" ht="18" customHeight="1" x14ac:dyDescent="0.25">
      <c r="A82" s="19">
        <v>17</v>
      </c>
      <c r="B82" s="60" t="s">
        <v>39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1"/>
      <c r="V82" s="20">
        <v>4</v>
      </c>
      <c r="W82" s="20">
        <v>8</v>
      </c>
      <c r="X82" s="20">
        <v>11</v>
      </c>
      <c r="Y82" s="20">
        <v>3</v>
      </c>
      <c r="Z82" s="20">
        <v>0</v>
      </c>
      <c r="AA82" s="20">
        <v>0</v>
      </c>
      <c r="AB82" s="21">
        <v>26</v>
      </c>
      <c r="AC82" s="22">
        <f t="shared" ref="AC82:AC96" si="5">V82/$AB82</f>
        <v>0.15384615384615385</v>
      </c>
      <c r="AD82" s="22">
        <f t="shared" si="4"/>
        <v>0.30769230769230771</v>
      </c>
      <c r="AE82" s="22">
        <f t="shared" si="4"/>
        <v>0.42307692307692307</v>
      </c>
      <c r="AF82" s="22">
        <f t="shared" si="4"/>
        <v>0.11538461538461539</v>
      </c>
      <c r="AG82" s="22">
        <f t="shared" si="4"/>
        <v>0</v>
      </c>
      <c r="AH82" s="22">
        <f t="shared" si="4"/>
        <v>0</v>
      </c>
      <c r="AI82" s="23">
        <v>2.5</v>
      </c>
      <c r="AJ82" s="23">
        <v>0.91</v>
      </c>
      <c r="AK82" s="20">
        <v>3</v>
      </c>
      <c r="AL82" s="20">
        <v>3</v>
      </c>
    </row>
    <row r="83" spans="1:38" s="17" customFormat="1" ht="18" customHeight="1" x14ac:dyDescent="0.25">
      <c r="A83" s="19">
        <v>18</v>
      </c>
      <c r="B83" s="60" t="s">
        <v>40</v>
      </c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1"/>
      <c r="V83" s="20">
        <v>1</v>
      </c>
      <c r="W83" s="20">
        <v>2</v>
      </c>
      <c r="X83" s="20">
        <v>9</v>
      </c>
      <c r="Y83" s="20">
        <v>10</v>
      </c>
      <c r="Z83" s="20">
        <v>2</v>
      </c>
      <c r="AA83" s="20">
        <v>2</v>
      </c>
      <c r="AB83" s="21">
        <v>26</v>
      </c>
      <c r="AC83" s="22">
        <f t="shared" si="5"/>
        <v>3.8461538461538464E-2</v>
      </c>
      <c r="AD83" s="22">
        <f t="shared" si="4"/>
        <v>7.6923076923076927E-2</v>
      </c>
      <c r="AE83" s="22">
        <f t="shared" si="4"/>
        <v>0.34615384615384615</v>
      </c>
      <c r="AF83" s="22">
        <f t="shared" si="4"/>
        <v>0.38461538461538464</v>
      </c>
      <c r="AG83" s="22">
        <f t="shared" si="4"/>
        <v>7.6923076923076927E-2</v>
      </c>
      <c r="AH83" s="22">
        <f t="shared" si="4"/>
        <v>7.6923076923076927E-2</v>
      </c>
      <c r="AI83" s="23">
        <v>3.42</v>
      </c>
      <c r="AJ83" s="23">
        <v>0.93</v>
      </c>
      <c r="AK83" s="20">
        <v>4</v>
      </c>
      <c r="AL83" s="20">
        <v>4</v>
      </c>
    </row>
    <row r="84" spans="1:38" s="17" customFormat="1" ht="18" customHeight="1" x14ac:dyDescent="0.25">
      <c r="A84" s="19">
        <v>19</v>
      </c>
      <c r="B84" s="60" t="s">
        <v>41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1"/>
      <c r="V84" s="20">
        <v>0</v>
      </c>
      <c r="W84" s="20">
        <v>6</v>
      </c>
      <c r="X84" s="20">
        <v>10</v>
      </c>
      <c r="Y84" s="20">
        <v>8</v>
      </c>
      <c r="Z84" s="20">
        <v>2</v>
      </c>
      <c r="AA84" s="20">
        <v>0</v>
      </c>
      <c r="AB84" s="21">
        <v>26</v>
      </c>
      <c r="AC84" s="22">
        <f t="shared" si="5"/>
        <v>0</v>
      </c>
      <c r="AD84" s="22">
        <f t="shared" si="4"/>
        <v>0.23076923076923078</v>
      </c>
      <c r="AE84" s="22">
        <f t="shared" si="4"/>
        <v>0.38461538461538464</v>
      </c>
      <c r="AF84" s="22">
        <f t="shared" si="4"/>
        <v>0.30769230769230771</v>
      </c>
      <c r="AG84" s="22">
        <f t="shared" si="4"/>
        <v>7.6923076923076927E-2</v>
      </c>
      <c r="AH84" s="22">
        <f t="shared" si="4"/>
        <v>0</v>
      </c>
      <c r="AI84" s="23">
        <v>3.23</v>
      </c>
      <c r="AJ84" s="23">
        <v>0.91</v>
      </c>
      <c r="AK84" s="20">
        <v>3</v>
      </c>
      <c r="AL84" s="20">
        <v>3</v>
      </c>
    </row>
    <row r="85" spans="1:38" s="17" customFormat="1" ht="18" customHeight="1" x14ac:dyDescent="0.25">
      <c r="A85" s="19">
        <v>20</v>
      </c>
      <c r="B85" s="60" t="s">
        <v>42</v>
      </c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1"/>
      <c r="V85" s="20">
        <v>0</v>
      </c>
      <c r="W85" s="20">
        <v>8</v>
      </c>
      <c r="X85" s="20">
        <v>10</v>
      </c>
      <c r="Y85" s="20">
        <v>6</v>
      </c>
      <c r="Z85" s="20">
        <v>2</v>
      </c>
      <c r="AA85" s="20">
        <v>0</v>
      </c>
      <c r="AB85" s="21">
        <v>26</v>
      </c>
      <c r="AC85" s="22">
        <f t="shared" si="5"/>
        <v>0</v>
      </c>
      <c r="AD85" s="22">
        <f t="shared" si="4"/>
        <v>0.30769230769230771</v>
      </c>
      <c r="AE85" s="22">
        <f t="shared" si="4"/>
        <v>0.38461538461538464</v>
      </c>
      <c r="AF85" s="22">
        <f t="shared" si="4"/>
        <v>0.23076923076923078</v>
      </c>
      <c r="AG85" s="22">
        <f t="shared" si="4"/>
        <v>7.6923076923076927E-2</v>
      </c>
      <c r="AH85" s="22">
        <f t="shared" si="4"/>
        <v>0</v>
      </c>
      <c r="AI85" s="23">
        <v>3.08</v>
      </c>
      <c r="AJ85" s="23">
        <v>0.93</v>
      </c>
      <c r="AK85" s="20">
        <v>3</v>
      </c>
      <c r="AL85" s="20">
        <v>3</v>
      </c>
    </row>
    <row r="86" spans="1:38" s="17" customFormat="1" ht="18" customHeight="1" x14ac:dyDescent="0.25">
      <c r="A86" s="19">
        <v>21</v>
      </c>
      <c r="B86" s="60" t="s">
        <v>43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1"/>
      <c r="V86" s="20">
        <v>0</v>
      </c>
      <c r="W86" s="20">
        <v>4</v>
      </c>
      <c r="X86" s="20">
        <v>12</v>
      </c>
      <c r="Y86" s="20">
        <v>9</v>
      </c>
      <c r="Z86" s="20">
        <v>1</v>
      </c>
      <c r="AA86" s="20">
        <v>0</v>
      </c>
      <c r="AB86" s="21">
        <v>26</v>
      </c>
      <c r="AC86" s="22">
        <f t="shared" si="5"/>
        <v>0</v>
      </c>
      <c r="AD86" s="22">
        <f t="shared" si="4"/>
        <v>0.15384615384615385</v>
      </c>
      <c r="AE86" s="22">
        <f t="shared" si="4"/>
        <v>0.46153846153846156</v>
      </c>
      <c r="AF86" s="22">
        <f t="shared" si="4"/>
        <v>0.34615384615384615</v>
      </c>
      <c r="AG86" s="22">
        <f t="shared" si="4"/>
        <v>3.8461538461538464E-2</v>
      </c>
      <c r="AH86" s="22">
        <f t="shared" si="4"/>
        <v>0</v>
      </c>
      <c r="AI86" s="23">
        <v>3.27</v>
      </c>
      <c r="AJ86" s="23">
        <v>0.78</v>
      </c>
      <c r="AK86" s="20">
        <v>3</v>
      </c>
      <c r="AL86" s="20">
        <v>3</v>
      </c>
    </row>
    <row r="87" spans="1:38" s="17" customFormat="1" ht="18" customHeight="1" x14ac:dyDescent="0.25">
      <c r="A87" s="19">
        <v>22</v>
      </c>
      <c r="B87" s="60" t="s">
        <v>44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1"/>
      <c r="V87" s="20">
        <v>4</v>
      </c>
      <c r="W87" s="20">
        <v>10</v>
      </c>
      <c r="X87" s="20">
        <v>6</v>
      </c>
      <c r="Y87" s="20">
        <v>6</v>
      </c>
      <c r="Z87" s="20">
        <v>0</v>
      </c>
      <c r="AA87" s="20">
        <v>0</v>
      </c>
      <c r="AB87" s="21">
        <v>26</v>
      </c>
      <c r="AC87" s="22">
        <f t="shared" si="5"/>
        <v>0.15384615384615385</v>
      </c>
      <c r="AD87" s="22">
        <f t="shared" si="4"/>
        <v>0.38461538461538464</v>
      </c>
      <c r="AE87" s="22">
        <f t="shared" si="4"/>
        <v>0.23076923076923078</v>
      </c>
      <c r="AF87" s="22">
        <f t="shared" si="4"/>
        <v>0.23076923076923078</v>
      </c>
      <c r="AG87" s="22">
        <f t="shared" si="4"/>
        <v>0</v>
      </c>
      <c r="AH87" s="22">
        <f t="shared" si="4"/>
        <v>0</v>
      </c>
      <c r="AI87" s="23">
        <v>2.54</v>
      </c>
      <c r="AJ87" s="23">
        <v>1.03</v>
      </c>
      <c r="AK87" s="20">
        <v>2</v>
      </c>
      <c r="AL87" s="20">
        <v>2</v>
      </c>
    </row>
    <row r="88" spans="1:38" s="17" customFormat="1" ht="18" customHeight="1" x14ac:dyDescent="0.25">
      <c r="A88" s="19">
        <v>23</v>
      </c>
      <c r="B88" s="60" t="s">
        <v>45</v>
      </c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1"/>
      <c r="V88" s="20">
        <v>2</v>
      </c>
      <c r="W88" s="20">
        <v>7</v>
      </c>
      <c r="X88" s="20">
        <v>5</v>
      </c>
      <c r="Y88" s="20">
        <v>8</v>
      </c>
      <c r="Z88" s="20">
        <v>4</v>
      </c>
      <c r="AA88" s="20">
        <v>0</v>
      </c>
      <c r="AB88" s="21">
        <v>26</v>
      </c>
      <c r="AC88" s="22">
        <f t="shared" si="5"/>
        <v>7.6923076923076927E-2</v>
      </c>
      <c r="AD88" s="22">
        <f t="shared" si="4"/>
        <v>0.26923076923076922</v>
      </c>
      <c r="AE88" s="22">
        <f t="shared" si="4"/>
        <v>0.19230769230769232</v>
      </c>
      <c r="AF88" s="22">
        <f t="shared" si="4"/>
        <v>0.30769230769230771</v>
      </c>
      <c r="AG88" s="22">
        <f t="shared" si="4"/>
        <v>0.15384615384615385</v>
      </c>
      <c r="AH88" s="22">
        <f t="shared" si="4"/>
        <v>0</v>
      </c>
      <c r="AI88" s="23">
        <v>3.19</v>
      </c>
      <c r="AJ88" s="23">
        <v>1.23</v>
      </c>
      <c r="AK88" s="20">
        <v>3</v>
      </c>
      <c r="AL88" s="20">
        <v>4</v>
      </c>
    </row>
    <row r="89" spans="1:38" s="17" customFormat="1" ht="18" customHeight="1" x14ac:dyDescent="0.25">
      <c r="A89" s="19">
        <v>24</v>
      </c>
      <c r="B89" s="60" t="s">
        <v>46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1"/>
      <c r="V89" s="20">
        <v>2</v>
      </c>
      <c r="W89" s="20">
        <v>10</v>
      </c>
      <c r="X89" s="20">
        <v>10</v>
      </c>
      <c r="Y89" s="20">
        <v>2</v>
      </c>
      <c r="Z89" s="20">
        <v>2</v>
      </c>
      <c r="AA89" s="20">
        <v>0</v>
      </c>
      <c r="AB89" s="21">
        <v>26</v>
      </c>
      <c r="AC89" s="22">
        <f t="shared" si="5"/>
        <v>7.6923076923076927E-2</v>
      </c>
      <c r="AD89" s="22">
        <f t="shared" si="4"/>
        <v>0.38461538461538464</v>
      </c>
      <c r="AE89" s="22">
        <f t="shared" si="4"/>
        <v>0.38461538461538464</v>
      </c>
      <c r="AF89" s="22">
        <f t="shared" si="4"/>
        <v>7.6923076923076927E-2</v>
      </c>
      <c r="AG89" s="22">
        <f t="shared" si="4"/>
        <v>7.6923076923076927E-2</v>
      </c>
      <c r="AH89" s="22">
        <f t="shared" si="4"/>
        <v>0</v>
      </c>
      <c r="AI89" s="23">
        <v>2.69</v>
      </c>
      <c r="AJ89" s="23">
        <v>1.01</v>
      </c>
      <c r="AK89" s="20">
        <v>3</v>
      </c>
      <c r="AL89" s="20">
        <v>2</v>
      </c>
    </row>
    <row r="90" spans="1:38" s="17" customFormat="1" ht="18" customHeight="1" x14ac:dyDescent="0.25">
      <c r="A90" s="19">
        <v>25</v>
      </c>
      <c r="B90" s="60" t="s">
        <v>47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1"/>
      <c r="V90" s="20">
        <v>0</v>
      </c>
      <c r="W90" s="20">
        <v>2</v>
      </c>
      <c r="X90" s="20">
        <v>6</v>
      </c>
      <c r="Y90" s="20">
        <v>13</v>
      </c>
      <c r="Z90" s="20">
        <v>1</v>
      </c>
      <c r="AA90" s="20">
        <v>4</v>
      </c>
      <c r="AB90" s="21">
        <v>26</v>
      </c>
      <c r="AC90" s="22">
        <f t="shared" si="5"/>
        <v>0</v>
      </c>
      <c r="AD90" s="22">
        <f t="shared" si="4"/>
        <v>7.6923076923076927E-2</v>
      </c>
      <c r="AE90" s="22">
        <f t="shared" si="4"/>
        <v>0.23076923076923078</v>
      </c>
      <c r="AF90" s="22">
        <f t="shared" si="4"/>
        <v>0.5</v>
      </c>
      <c r="AG90" s="22">
        <f t="shared" si="4"/>
        <v>3.8461538461538464E-2</v>
      </c>
      <c r="AH90" s="22">
        <f t="shared" si="4"/>
        <v>0.15384615384615385</v>
      </c>
      <c r="AI90" s="23">
        <v>3.59</v>
      </c>
      <c r="AJ90" s="23">
        <v>0.73</v>
      </c>
      <c r="AK90" s="20">
        <v>4</v>
      </c>
      <c r="AL90" s="20">
        <v>4</v>
      </c>
    </row>
    <row r="91" spans="1:38" s="17" customFormat="1" ht="18" customHeight="1" x14ac:dyDescent="0.25">
      <c r="A91" s="19">
        <v>26</v>
      </c>
      <c r="B91" s="60" t="s">
        <v>48</v>
      </c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1"/>
      <c r="V91" s="20">
        <v>1</v>
      </c>
      <c r="W91" s="20">
        <v>0</v>
      </c>
      <c r="X91" s="20">
        <v>7</v>
      </c>
      <c r="Y91" s="20">
        <v>13</v>
      </c>
      <c r="Z91" s="20">
        <v>3</v>
      </c>
      <c r="AA91" s="20">
        <v>2</v>
      </c>
      <c r="AB91" s="21">
        <v>26</v>
      </c>
      <c r="AC91" s="22">
        <f t="shared" si="5"/>
        <v>3.8461538461538464E-2</v>
      </c>
      <c r="AD91" s="22">
        <f t="shared" si="4"/>
        <v>0</v>
      </c>
      <c r="AE91" s="22">
        <f t="shared" si="4"/>
        <v>0.26923076923076922</v>
      </c>
      <c r="AF91" s="22">
        <f t="shared" si="4"/>
        <v>0.5</v>
      </c>
      <c r="AG91" s="22">
        <f t="shared" si="4"/>
        <v>0.11538461538461539</v>
      </c>
      <c r="AH91" s="22">
        <f t="shared" si="4"/>
        <v>7.6923076923076927E-2</v>
      </c>
      <c r="AI91" s="23">
        <v>3.71</v>
      </c>
      <c r="AJ91" s="23">
        <v>0.86</v>
      </c>
      <c r="AK91" s="20">
        <v>4</v>
      </c>
      <c r="AL91" s="20">
        <v>4</v>
      </c>
    </row>
    <row r="92" spans="1:38" s="17" customFormat="1" ht="18" customHeight="1" x14ac:dyDescent="0.25">
      <c r="A92" s="19">
        <v>27</v>
      </c>
      <c r="B92" s="60" t="s">
        <v>49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1"/>
      <c r="V92" s="20">
        <v>0</v>
      </c>
      <c r="W92" s="20">
        <v>0</v>
      </c>
      <c r="X92" s="20">
        <v>8</v>
      </c>
      <c r="Y92" s="20">
        <v>10</v>
      </c>
      <c r="Z92" s="20">
        <v>2</v>
      </c>
      <c r="AA92" s="20">
        <v>6</v>
      </c>
      <c r="AB92" s="21">
        <v>26</v>
      </c>
      <c r="AC92" s="22">
        <f t="shared" si="5"/>
        <v>0</v>
      </c>
      <c r="AD92" s="22">
        <f t="shared" si="4"/>
        <v>0</v>
      </c>
      <c r="AE92" s="22">
        <f t="shared" si="4"/>
        <v>0.30769230769230771</v>
      </c>
      <c r="AF92" s="22">
        <f t="shared" si="4"/>
        <v>0.38461538461538464</v>
      </c>
      <c r="AG92" s="22">
        <f t="shared" si="4"/>
        <v>7.6923076923076927E-2</v>
      </c>
      <c r="AH92" s="22">
        <f t="shared" si="4"/>
        <v>0.23076923076923078</v>
      </c>
      <c r="AI92" s="23">
        <v>3.7</v>
      </c>
      <c r="AJ92" s="23">
        <v>0.66</v>
      </c>
      <c r="AK92" s="20">
        <v>4</v>
      </c>
      <c r="AL92" s="20">
        <v>4</v>
      </c>
    </row>
    <row r="93" spans="1:38" s="17" customFormat="1" ht="18" customHeight="1" x14ac:dyDescent="0.25">
      <c r="A93" s="19">
        <v>28</v>
      </c>
      <c r="B93" s="60" t="s">
        <v>50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1"/>
      <c r="V93" s="20">
        <v>1</v>
      </c>
      <c r="W93" s="20">
        <v>6</v>
      </c>
      <c r="X93" s="20">
        <v>8</v>
      </c>
      <c r="Y93" s="20">
        <v>6</v>
      </c>
      <c r="Z93" s="20">
        <v>2</v>
      </c>
      <c r="AA93" s="20">
        <v>3</v>
      </c>
      <c r="AB93" s="21">
        <v>26</v>
      </c>
      <c r="AC93" s="22">
        <f t="shared" si="5"/>
        <v>3.8461538461538464E-2</v>
      </c>
      <c r="AD93" s="22">
        <f t="shared" si="4"/>
        <v>0.23076923076923078</v>
      </c>
      <c r="AE93" s="22">
        <f t="shared" si="4"/>
        <v>0.30769230769230771</v>
      </c>
      <c r="AF93" s="22">
        <f t="shared" si="4"/>
        <v>0.23076923076923078</v>
      </c>
      <c r="AG93" s="22">
        <f t="shared" si="4"/>
        <v>7.6923076923076927E-2</v>
      </c>
      <c r="AH93" s="22">
        <f t="shared" si="4"/>
        <v>0.11538461538461539</v>
      </c>
      <c r="AI93" s="23">
        <v>3.09</v>
      </c>
      <c r="AJ93" s="23">
        <v>1.04</v>
      </c>
      <c r="AK93" s="20">
        <v>3</v>
      </c>
      <c r="AL93" s="56">
        <v>3</v>
      </c>
    </row>
    <row r="94" spans="1:38" s="17" customFormat="1" ht="18" customHeight="1" x14ac:dyDescent="0.25">
      <c r="A94" s="19">
        <v>29</v>
      </c>
      <c r="B94" s="60" t="s">
        <v>51</v>
      </c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1"/>
      <c r="V94" s="20">
        <v>0</v>
      </c>
      <c r="W94" s="20">
        <v>3</v>
      </c>
      <c r="X94" s="20">
        <v>8</v>
      </c>
      <c r="Y94" s="20">
        <v>13</v>
      </c>
      <c r="Z94" s="20">
        <v>2</v>
      </c>
      <c r="AA94" s="20">
        <v>0</v>
      </c>
      <c r="AB94" s="21">
        <v>26</v>
      </c>
      <c r="AC94" s="22">
        <f t="shared" si="5"/>
        <v>0</v>
      </c>
      <c r="AD94" s="22">
        <f t="shared" si="4"/>
        <v>0.11538461538461539</v>
      </c>
      <c r="AE94" s="22">
        <f t="shared" si="4"/>
        <v>0.30769230769230771</v>
      </c>
      <c r="AF94" s="22">
        <f t="shared" si="4"/>
        <v>0.5</v>
      </c>
      <c r="AG94" s="22">
        <f t="shared" si="4"/>
        <v>7.6923076923076927E-2</v>
      </c>
      <c r="AH94" s="22">
        <f t="shared" si="4"/>
        <v>0</v>
      </c>
      <c r="AI94" s="23">
        <v>3.54</v>
      </c>
      <c r="AJ94" s="23">
        <v>0.81</v>
      </c>
      <c r="AK94" s="20">
        <v>4</v>
      </c>
      <c r="AL94" s="20">
        <v>4</v>
      </c>
    </row>
    <row r="95" spans="1:38" s="17" customFormat="1" ht="18" customHeight="1" x14ac:dyDescent="0.25">
      <c r="A95" s="19">
        <v>30</v>
      </c>
      <c r="B95" s="60" t="s">
        <v>52</v>
      </c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1"/>
      <c r="V95" s="20">
        <v>0</v>
      </c>
      <c r="W95" s="20">
        <v>1</v>
      </c>
      <c r="X95" s="20">
        <v>9</v>
      </c>
      <c r="Y95" s="20">
        <v>7</v>
      </c>
      <c r="Z95" s="20">
        <v>2</v>
      </c>
      <c r="AA95" s="20">
        <v>7</v>
      </c>
      <c r="AB95" s="21">
        <v>26</v>
      </c>
      <c r="AC95" s="22">
        <f t="shared" si="5"/>
        <v>0</v>
      </c>
      <c r="AD95" s="22">
        <f t="shared" si="4"/>
        <v>3.8461538461538464E-2</v>
      </c>
      <c r="AE95" s="22">
        <f t="shared" si="4"/>
        <v>0.34615384615384615</v>
      </c>
      <c r="AF95" s="22">
        <f t="shared" si="4"/>
        <v>0.26923076923076922</v>
      </c>
      <c r="AG95" s="22">
        <f t="shared" si="4"/>
        <v>7.6923076923076927E-2</v>
      </c>
      <c r="AH95" s="22">
        <f t="shared" si="4"/>
        <v>0.26923076923076922</v>
      </c>
      <c r="AI95" s="23">
        <v>3.53</v>
      </c>
      <c r="AJ95" s="23">
        <v>0.77</v>
      </c>
      <c r="AK95" s="20">
        <v>3</v>
      </c>
      <c r="AL95" s="20">
        <v>3</v>
      </c>
    </row>
    <row r="96" spans="1:38" s="17" customFormat="1" ht="18" customHeight="1" x14ac:dyDescent="0.25">
      <c r="A96" s="19">
        <v>31</v>
      </c>
      <c r="B96" s="60" t="s">
        <v>53</v>
      </c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1"/>
      <c r="V96" s="20">
        <v>1</v>
      </c>
      <c r="W96" s="20">
        <v>4</v>
      </c>
      <c r="X96" s="20">
        <v>9</v>
      </c>
      <c r="Y96" s="20">
        <v>9</v>
      </c>
      <c r="Z96" s="20">
        <v>3</v>
      </c>
      <c r="AA96" s="20">
        <v>0</v>
      </c>
      <c r="AB96" s="21">
        <v>26</v>
      </c>
      <c r="AC96" s="22">
        <f t="shared" si="5"/>
        <v>3.8461538461538464E-2</v>
      </c>
      <c r="AD96" s="22">
        <f t="shared" si="4"/>
        <v>0.15384615384615385</v>
      </c>
      <c r="AE96" s="22">
        <f t="shared" si="4"/>
        <v>0.34615384615384615</v>
      </c>
      <c r="AF96" s="22">
        <f t="shared" si="4"/>
        <v>0.34615384615384615</v>
      </c>
      <c r="AG96" s="22">
        <f t="shared" si="4"/>
        <v>0.11538461538461539</v>
      </c>
      <c r="AH96" s="22">
        <f t="shared" si="4"/>
        <v>0</v>
      </c>
      <c r="AI96" s="23">
        <v>3.35</v>
      </c>
      <c r="AJ96" s="23">
        <v>1.02</v>
      </c>
      <c r="AK96" s="20">
        <v>3</v>
      </c>
      <c r="AL96" s="20">
        <v>3</v>
      </c>
    </row>
    <row r="97" spans="1:38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8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8" s="35" customFormat="1" ht="20.25" customHeight="1" x14ac:dyDescent="0.25">
      <c r="A99" s="66" t="s">
        <v>54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</row>
    <row r="100" spans="1:38" ht="15" customHeight="1" x14ac:dyDescent="0.25">
      <c r="A100" s="30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8" t="s">
        <v>8</v>
      </c>
      <c r="W100" s="68"/>
      <c r="X100" s="68"/>
      <c r="Y100" s="68"/>
      <c r="Z100" s="68"/>
      <c r="AA100" s="68"/>
      <c r="AB100" s="30"/>
      <c r="AC100" s="68" t="s">
        <v>9</v>
      </c>
      <c r="AD100" s="68"/>
      <c r="AE100" s="68"/>
      <c r="AF100" s="68"/>
      <c r="AG100" s="68"/>
      <c r="AH100" s="68"/>
      <c r="AI100" s="69" t="s">
        <v>10</v>
      </c>
      <c r="AJ100" s="69"/>
      <c r="AK100" s="69"/>
      <c r="AL100" s="69"/>
    </row>
    <row r="101" spans="1:38" ht="15.75" thickBot="1" x14ac:dyDescent="0.3">
      <c r="A101" s="30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8"/>
      <c r="W101" s="68"/>
      <c r="X101" s="68"/>
      <c r="Y101" s="68"/>
      <c r="Z101" s="68"/>
      <c r="AA101" s="68"/>
      <c r="AB101" s="30"/>
      <c r="AC101" s="68"/>
      <c r="AD101" s="68"/>
      <c r="AE101" s="68"/>
      <c r="AF101" s="68"/>
      <c r="AG101" s="68"/>
      <c r="AH101" s="68"/>
      <c r="AI101" s="69"/>
      <c r="AJ101" s="69"/>
      <c r="AK101" s="69"/>
      <c r="AL101" s="69"/>
    </row>
    <row r="102" spans="1:38" s="17" customFormat="1" ht="18.75" x14ac:dyDescent="0.25">
      <c r="A102" s="3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</row>
    <row r="103" spans="1:38" s="18" customFormat="1" ht="18.75" customHeight="1" x14ac:dyDescent="0.25">
      <c r="A103" s="70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2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</row>
    <row r="104" spans="1:38" s="17" customFormat="1" ht="18" customHeight="1" x14ac:dyDescent="0.25">
      <c r="A104" s="19">
        <v>32</v>
      </c>
      <c r="B104" s="60" t="s">
        <v>55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1"/>
      <c r="V104" s="20">
        <v>0</v>
      </c>
      <c r="W104" s="20">
        <v>1</v>
      </c>
      <c r="X104" s="20">
        <v>4</v>
      </c>
      <c r="Y104" s="20">
        <v>5</v>
      </c>
      <c r="Z104" s="20">
        <v>10</v>
      </c>
      <c r="AA104" s="20">
        <v>6</v>
      </c>
      <c r="AB104" s="21">
        <v>26</v>
      </c>
      <c r="AC104" s="22">
        <f>V104/$AB104</f>
        <v>0</v>
      </c>
      <c r="AD104" s="22">
        <f t="shared" ref="AD104:AH107" si="6">W104/$AB104</f>
        <v>3.8461538461538464E-2</v>
      </c>
      <c r="AE104" s="22">
        <f t="shared" si="6"/>
        <v>0.15384615384615385</v>
      </c>
      <c r="AF104" s="22">
        <f t="shared" si="6"/>
        <v>0.19230769230769232</v>
      </c>
      <c r="AG104" s="22">
        <f t="shared" si="6"/>
        <v>0.38461538461538464</v>
      </c>
      <c r="AH104" s="22">
        <f t="shared" si="6"/>
        <v>0.23076923076923078</v>
      </c>
      <c r="AI104" s="23">
        <v>4.2</v>
      </c>
      <c r="AJ104" s="23">
        <v>0.95</v>
      </c>
      <c r="AK104" s="20">
        <v>5</v>
      </c>
      <c r="AL104" s="20">
        <v>5</v>
      </c>
    </row>
    <row r="105" spans="1:38" s="17" customFormat="1" ht="18" customHeight="1" x14ac:dyDescent="0.25">
      <c r="A105" s="19">
        <v>33</v>
      </c>
      <c r="B105" s="60" t="s">
        <v>56</v>
      </c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1"/>
      <c r="V105" s="20">
        <v>0</v>
      </c>
      <c r="W105" s="20">
        <v>1</v>
      </c>
      <c r="X105" s="20">
        <v>3</v>
      </c>
      <c r="Y105" s="20">
        <v>7</v>
      </c>
      <c r="Z105" s="20">
        <v>12</v>
      </c>
      <c r="AA105" s="20">
        <v>3</v>
      </c>
      <c r="AB105" s="21">
        <v>26</v>
      </c>
      <c r="AC105" s="22">
        <f t="shared" ref="AC105:AC107" si="7">V105/$AB105</f>
        <v>0</v>
      </c>
      <c r="AD105" s="22">
        <f t="shared" si="6"/>
        <v>3.8461538461538464E-2</v>
      </c>
      <c r="AE105" s="22">
        <f t="shared" si="6"/>
        <v>0.11538461538461539</v>
      </c>
      <c r="AF105" s="22">
        <f t="shared" si="6"/>
        <v>0.26923076923076922</v>
      </c>
      <c r="AG105" s="22">
        <f t="shared" si="6"/>
        <v>0.46153846153846156</v>
      </c>
      <c r="AH105" s="22">
        <f t="shared" si="6"/>
        <v>0.11538461538461539</v>
      </c>
      <c r="AI105" s="23">
        <v>4.3</v>
      </c>
      <c r="AJ105" s="23">
        <v>0.88</v>
      </c>
      <c r="AK105" s="20">
        <v>5</v>
      </c>
      <c r="AL105" s="20">
        <v>5</v>
      </c>
    </row>
    <row r="106" spans="1:38" s="17" customFormat="1" ht="18" customHeight="1" x14ac:dyDescent="0.25">
      <c r="A106" s="19">
        <v>34</v>
      </c>
      <c r="B106" s="60" t="s">
        <v>57</v>
      </c>
      <c r="C106" s="60" t="s">
        <v>58</v>
      </c>
      <c r="D106" s="60" t="s">
        <v>58</v>
      </c>
      <c r="E106" s="60" t="s">
        <v>58</v>
      </c>
      <c r="F106" s="60" t="s">
        <v>58</v>
      </c>
      <c r="G106" s="60" t="s">
        <v>58</v>
      </c>
      <c r="H106" s="60" t="s">
        <v>58</v>
      </c>
      <c r="I106" s="60" t="s">
        <v>58</v>
      </c>
      <c r="J106" s="60" t="s">
        <v>58</v>
      </c>
      <c r="K106" s="60" t="s">
        <v>58</v>
      </c>
      <c r="L106" s="60" t="s">
        <v>58</v>
      </c>
      <c r="M106" s="60" t="s">
        <v>58</v>
      </c>
      <c r="N106" s="60" t="s">
        <v>58</v>
      </c>
      <c r="O106" s="60" t="s">
        <v>58</v>
      </c>
      <c r="P106" s="60" t="s">
        <v>58</v>
      </c>
      <c r="Q106" s="60" t="s">
        <v>58</v>
      </c>
      <c r="R106" s="60" t="s">
        <v>58</v>
      </c>
      <c r="S106" s="60" t="s">
        <v>58</v>
      </c>
      <c r="T106" s="60" t="s">
        <v>58</v>
      </c>
      <c r="U106" s="61" t="s">
        <v>58</v>
      </c>
      <c r="V106" s="20">
        <v>0</v>
      </c>
      <c r="W106" s="20">
        <v>0</v>
      </c>
      <c r="X106" s="20">
        <v>2</v>
      </c>
      <c r="Y106" s="20">
        <v>6</v>
      </c>
      <c r="Z106" s="20">
        <v>7</v>
      </c>
      <c r="AA106" s="20">
        <v>11</v>
      </c>
      <c r="AB106" s="21">
        <v>26</v>
      </c>
      <c r="AC106" s="22">
        <f t="shared" si="7"/>
        <v>0</v>
      </c>
      <c r="AD106" s="22">
        <f t="shared" si="6"/>
        <v>0</v>
      </c>
      <c r="AE106" s="22">
        <f t="shared" si="6"/>
        <v>7.6923076923076927E-2</v>
      </c>
      <c r="AF106" s="22">
        <f t="shared" si="6"/>
        <v>0.23076923076923078</v>
      </c>
      <c r="AG106" s="22">
        <f t="shared" si="6"/>
        <v>0.26923076923076922</v>
      </c>
      <c r="AH106" s="22">
        <f t="shared" si="6"/>
        <v>0.42307692307692307</v>
      </c>
      <c r="AI106" s="23">
        <v>4.33</v>
      </c>
      <c r="AJ106" s="23">
        <v>0.72</v>
      </c>
      <c r="AK106" s="20">
        <v>4</v>
      </c>
      <c r="AL106" s="20">
        <v>5</v>
      </c>
    </row>
    <row r="107" spans="1:38" s="17" customFormat="1" ht="18" customHeight="1" x14ac:dyDescent="0.25">
      <c r="A107" s="19">
        <v>35</v>
      </c>
      <c r="B107" s="60" t="s">
        <v>59</v>
      </c>
      <c r="C107" s="60" t="s">
        <v>57</v>
      </c>
      <c r="D107" s="60" t="s">
        <v>57</v>
      </c>
      <c r="E107" s="60" t="s">
        <v>57</v>
      </c>
      <c r="F107" s="60" t="s">
        <v>57</v>
      </c>
      <c r="G107" s="60" t="s">
        <v>57</v>
      </c>
      <c r="H107" s="60" t="s">
        <v>57</v>
      </c>
      <c r="I107" s="60" t="s">
        <v>57</v>
      </c>
      <c r="J107" s="60" t="s">
        <v>57</v>
      </c>
      <c r="K107" s="60" t="s">
        <v>57</v>
      </c>
      <c r="L107" s="60" t="s">
        <v>57</v>
      </c>
      <c r="M107" s="60" t="s">
        <v>57</v>
      </c>
      <c r="N107" s="60" t="s">
        <v>57</v>
      </c>
      <c r="O107" s="60" t="s">
        <v>57</v>
      </c>
      <c r="P107" s="60" t="s">
        <v>57</v>
      </c>
      <c r="Q107" s="60" t="s">
        <v>57</v>
      </c>
      <c r="R107" s="60" t="s">
        <v>57</v>
      </c>
      <c r="S107" s="60" t="s">
        <v>57</v>
      </c>
      <c r="T107" s="60" t="s">
        <v>57</v>
      </c>
      <c r="U107" s="61" t="s">
        <v>57</v>
      </c>
      <c r="V107" s="20">
        <v>1</v>
      </c>
      <c r="W107" s="20">
        <v>2</v>
      </c>
      <c r="X107" s="20">
        <v>3</v>
      </c>
      <c r="Y107" s="20">
        <v>6</v>
      </c>
      <c r="Z107" s="20">
        <v>9</v>
      </c>
      <c r="AA107" s="20">
        <v>5</v>
      </c>
      <c r="AB107" s="21">
        <v>26</v>
      </c>
      <c r="AC107" s="22">
        <f t="shared" si="7"/>
        <v>3.8461538461538464E-2</v>
      </c>
      <c r="AD107" s="22">
        <f t="shared" si="6"/>
        <v>7.6923076923076927E-2</v>
      </c>
      <c r="AE107" s="22">
        <f t="shared" si="6"/>
        <v>0.11538461538461539</v>
      </c>
      <c r="AF107" s="22">
        <f t="shared" si="6"/>
        <v>0.23076923076923078</v>
      </c>
      <c r="AG107" s="22">
        <f t="shared" si="6"/>
        <v>0.34615384615384615</v>
      </c>
      <c r="AH107" s="22">
        <f t="shared" si="6"/>
        <v>0.19230769230769232</v>
      </c>
      <c r="AI107" s="23">
        <v>3.95</v>
      </c>
      <c r="AJ107" s="23">
        <v>1.2</v>
      </c>
      <c r="AK107" s="20">
        <v>4</v>
      </c>
      <c r="AL107" s="20">
        <v>5</v>
      </c>
    </row>
    <row r="108" spans="1:38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8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8" s="35" customFormat="1" ht="20.25" customHeight="1" x14ac:dyDescent="0.25">
      <c r="A110" s="66" t="s">
        <v>60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</row>
    <row r="111" spans="1:38" ht="15" customHeight="1" x14ac:dyDescent="0.25">
      <c r="A111" s="30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8" t="s">
        <v>8</v>
      </c>
      <c r="W111" s="68"/>
      <c r="X111" s="68"/>
      <c r="Y111" s="68"/>
      <c r="Z111" s="68"/>
      <c r="AA111" s="68"/>
      <c r="AB111" s="30"/>
      <c r="AC111" s="68" t="s">
        <v>9</v>
      </c>
      <c r="AD111" s="68"/>
      <c r="AE111" s="68"/>
      <c r="AF111" s="68"/>
      <c r="AG111" s="68"/>
      <c r="AH111" s="68"/>
      <c r="AI111" s="69" t="s">
        <v>10</v>
      </c>
      <c r="AJ111" s="69"/>
      <c r="AK111" s="69"/>
      <c r="AL111" s="69"/>
    </row>
    <row r="112" spans="1:38" ht="15.75" thickBot="1" x14ac:dyDescent="0.3">
      <c r="A112" s="30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8"/>
      <c r="W112" s="68"/>
      <c r="X112" s="68"/>
      <c r="Y112" s="68"/>
      <c r="Z112" s="68"/>
      <c r="AA112" s="68"/>
      <c r="AB112" s="30"/>
      <c r="AC112" s="68"/>
      <c r="AD112" s="68"/>
      <c r="AE112" s="68"/>
      <c r="AF112" s="68"/>
      <c r="AG112" s="68"/>
      <c r="AH112" s="68"/>
      <c r="AI112" s="69"/>
      <c r="AJ112" s="69"/>
      <c r="AK112" s="69"/>
      <c r="AL112" s="69"/>
    </row>
    <row r="113" spans="1:38" s="17" customFormat="1" ht="18.75" x14ac:dyDescent="0.25">
      <c r="A113" s="31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</row>
    <row r="114" spans="1:38" s="18" customFormat="1" ht="18.75" customHeight="1" x14ac:dyDescent="0.25">
      <c r="A114" s="63" t="s">
        <v>61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5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</row>
    <row r="115" spans="1:38" s="18" customFormat="1" ht="18" customHeight="1" x14ac:dyDescent="0.25">
      <c r="A115" s="19">
        <v>36</v>
      </c>
      <c r="B115" s="60" t="s">
        <v>62</v>
      </c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1"/>
      <c r="V115" s="20">
        <v>1</v>
      </c>
      <c r="W115" s="20">
        <v>1</v>
      </c>
      <c r="X115" s="20">
        <v>5</v>
      </c>
      <c r="Y115" s="20">
        <v>9</v>
      </c>
      <c r="Z115" s="20">
        <v>10</v>
      </c>
      <c r="AA115" s="20">
        <v>0</v>
      </c>
      <c r="AB115" s="21">
        <v>26</v>
      </c>
      <c r="AC115" s="22">
        <f>V115/$AB115</f>
        <v>3.8461538461538464E-2</v>
      </c>
      <c r="AD115" s="22">
        <f t="shared" ref="AD115:AH116" si="8">W115/$AB115</f>
        <v>3.8461538461538464E-2</v>
      </c>
      <c r="AE115" s="22">
        <f t="shared" si="8"/>
        <v>0.19230769230769232</v>
      </c>
      <c r="AF115" s="22">
        <f t="shared" si="8"/>
        <v>0.34615384615384615</v>
      </c>
      <c r="AG115" s="22">
        <f t="shared" si="8"/>
        <v>0.38461538461538464</v>
      </c>
      <c r="AH115" s="22">
        <f t="shared" si="8"/>
        <v>0</v>
      </c>
      <c r="AI115" s="23">
        <v>4</v>
      </c>
      <c r="AJ115" s="23">
        <v>1.06</v>
      </c>
      <c r="AK115" s="20">
        <v>4</v>
      </c>
      <c r="AL115" s="20">
        <v>5</v>
      </c>
    </row>
    <row r="116" spans="1:38" s="18" customFormat="1" ht="18" customHeight="1" x14ac:dyDescent="0.25">
      <c r="A116" s="19">
        <v>37</v>
      </c>
      <c r="B116" s="60" t="s">
        <v>63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1"/>
      <c r="V116" s="20">
        <v>0</v>
      </c>
      <c r="W116" s="20">
        <v>4</v>
      </c>
      <c r="X116" s="20">
        <v>5</v>
      </c>
      <c r="Y116" s="20">
        <v>10</v>
      </c>
      <c r="Z116" s="20">
        <v>7</v>
      </c>
      <c r="AA116" s="20">
        <v>0</v>
      </c>
      <c r="AB116" s="21">
        <v>26</v>
      </c>
      <c r="AC116" s="22">
        <f>V116/$AB116</f>
        <v>0</v>
      </c>
      <c r="AD116" s="22">
        <f t="shared" si="8"/>
        <v>0.15384615384615385</v>
      </c>
      <c r="AE116" s="22">
        <f t="shared" si="8"/>
        <v>0.19230769230769232</v>
      </c>
      <c r="AF116" s="22">
        <f t="shared" si="8"/>
        <v>0.38461538461538464</v>
      </c>
      <c r="AG116" s="22">
        <f t="shared" si="8"/>
        <v>0.26923076923076922</v>
      </c>
      <c r="AH116" s="22">
        <f t="shared" si="8"/>
        <v>0</v>
      </c>
      <c r="AI116" s="23">
        <v>3.77</v>
      </c>
      <c r="AJ116" s="23">
        <v>1.03</v>
      </c>
      <c r="AK116" s="20">
        <v>4</v>
      </c>
      <c r="AL116" s="56">
        <v>4</v>
      </c>
    </row>
    <row r="117" spans="1:38" s="18" customFormat="1" ht="18.75" customHeight="1" x14ac:dyDescent="0.25">
      <c r="A117" s="63" t="s">
        <v>64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5"/>
      <c r="V117" s="36"/>
      <c r="W117" s="37"/>
      <c r="X117" s="37"/>
      <c r="Y117" s="37"/>
      <c r="Z117" s="38"/>
      <c r="AA117" s="39"/>
      <c r="AB117" s="40"/>
      <c r="AC117" s="41"/>
      <c r="AD117" s="42"/>
      <c r="AE117" s="42"/>
      <c r="AF117" s="42"/>
      <c r="AG117" s="43"/>
      <c r="AH117" s="44"/>
      <c r="AI117" s="45"/>
      <c r="AJ117" s="46"/>
      <c r="AK117" s="37"/>
      <c r="AL117" s="37"/>
    </row>
    <row r="118" spans="1:38" s="18" customFormat="1" ht="18" customHeight="1" x14ac:dyDescent="0.25">
      <c r="A118" s="19">
        <v>38</v>
      </c>
      <c r="B118" s="60" t="s">
        <v>65</v>
      </c>
      <c r="C118" s="60" t="s">
        <v>66</v>
      </c>
      <c r="D118" s="60" t="s">
        <v>66</v>
      </c>
      <c r="E118" s="60" t="s">
        <v>66</v>
      </c>
      <c r="F118" s="60" t="s">
        <v>66</v>
      </c>
      <c r="G118" s="60" t="s">
        <v>66</v>
      </c>
      <c r="H118" s="60" t="s">
        <v>66</v>
      </c>
      <c r="I118" s="60" t="s">
        <v>66</v>
      </c>
      <c r="J118" s="60" t="s">
        <v>66</v>
      </c>
      <c r="K118" s="60" t="s">
        <v>66</v>
      </c>
      <c r="L118" s="60" t="s">
        <v>66</v>
      </c>
      <c r="M118" s="60" t="s">
        <v>66</v>
      </c>
      <c r="N118" s="60" t="s">
        <v>66</v>
      </c>
      <c r="O118" s="60" t="s">
        <v>66</v>
      </c>
      <c r="P118" s="60" t="s">
        <v>66</v>
      </c>
      <c r="Q118" s="60" t="s">
        <v>66</v>
      </c>
      <c r="R118" s="60" t="s">
        <v>66</v>
      </c>
      <c r="S118" s="60" t="s">
        <v>66</v>
      </c>
      <c r="T118" s="60" t="s">
        <v>66</v>
      </c>
      <c r="U118" s="61" t="s">
        <v>66</v>
      </c>
      <c r="V118" s="20">
        <v>2</v>
      </c>
      <c r="W118" s="20">
        <v>0</v>
      </c>
      <c r="X118" s="20">
        <v>0</v>
      </c>
      <c r="Y118" s="20">
        <v>7</v>
      </c>
      <c r="Z118" s="20">
        <v>17</v>
      </c>
      <c r="AA118" s="20">
        <v>0</v>
      </c>
      <c r="AB118" s="21">
        <v>26</v>
      </c>
      <c r="AC118" s="22">
        <f>V118/$AB118</f>
        <v>7.6923076923076927E-2</v>
      </c>
      <c r="AD118" s="22">
        <f t="shared" ref="AD118:AH125" si="9">W118/$AB118</f>
        <v>0</v>
      </c>
      <c r="AE118" s="22">
        <f t="shared" si="9"/>
        <v>0</v>
      </c>
      <c r="AF118" s="22">
        <f t="shared" si="9"/>
        <v>0.26923076923076922</v>
      </c>
      <c r="AG118" s="22">
        <f t="shared" si="9"/>
        <v>0.65384615384615385</v>
      </c>
      <c r="AH118" s="22">
        <f t="shared" si="9"/>
        <v>0</v>
      </c>
      <c r="AI118" s="23">
        <v>4.42</v>
      </c>
      <c r="AJ118" s="23">
        <v>1.1000000000000001</v>
      </c>
      <c r="AK118" s="20">
        <v>5</v>
      </c>
      <c r="AL118" s="20">
        <v>5</v>
      </c>
    </row>
    <row r="119" spans="1:38" s="18" customFormat="1" ht="18" customHeight="1" x14ac:dyDescent="0.25">
      <c r="A119" s="19">
        <v>39</v>
      </c>
      <c r="B119" s="60" t="s">
        <v>67</v>
      </c>
      <c r="C119" s="60" t="s">
        <v>68</v>
      </c>
      <c r="D119" s="60" t="s">
        <v>68</v>
      </c>
      <c r="E119" s="60" t="s">
        <v>68</v>
      </c>
      <c r="F119" s="60" t="s">
        <v>68</v>
      </c>
      <c r="G119" s="60" t="s">
        <v>68</v>
      </c>
      <c r="H119" s="60" t="s">
        <v>68</v>
      </c>
      <c r="I119" s="60" t="s">
        <v>68</v>
      </c>
      <c r="J119" s="60" t="s">
        <v>68</v>
      </c>
      <c r="K119" s="60" t="s">
        <v>68</v>
      </c>
      <c r="L119" s="60" t="s">
        <v>68</v>
      </c>
      <c r="M119" s="60" t="s">
        <v>68</v>
      </c>
      <c r="N119" s="60" t="s">
        <v>68</v>
      </c>
      <c r="O119" s="60" t="s">
        <v>68</v>
      </c>
      <c r="P119" s="60" t="s">
        <v>68</v>
      </c>
      <c r="Q119" s="60" t="s">
        <v>68</v>
      </c>
      <c r="R119" s="60" t="s">
        <v>68</v>
      </c>
      <c r="S119" s="60" t="s">
        <v>68</v>
      </c>
      <c r="T119" s="60" t="s">
        <v>68</v>
      </c>
      <c r="U119" s="61" t="s">
        <v>68</v>
      </c>
      <c r="V119" s="20">
        <v>0</v>
      </c>
      <c r="W119" s="20">
        <v>1</v>
      </c>
      <c r="X119" s="20">
        <v>2</v>
      </c>
      <c r="Y119" s="20">
        <v>4</v>
      </c>
      <c r="Z119" s="20">
        <v>19</v>
      </c>
      <c r="AA119" s="20">
        <v>0</v>
      </c>
      <c r="AB119" s="21">
        <v>26</v>
      </c>
      <c r="AC119" s="22">
        <f t="shared" ref="AC119:AC125" si="10">V119/$AB119</f>
        <v>0</v>
      </c>
      <c r="AD119" s="22">
        <f t="shared" si="9"/>
        <v>3.8461538461538464E-2</v>
      </c>
      <c r="AE119" s="22">
        <f t="shared" si="9"/>
        <v>7.6923076923076927E-2</v>
      </c>
      <c r="AF119" s="22">
        <f t="shared" si="9"/>
        <v>0.15384615384615385</v>
      </c>
      <c r="AG119" s="22">
        <f t="shared" si="9"/>
        <v>0.73076923076923073</v>
      </c>
      <c r="AH119" s="22">
        <f t="shared" si="9"/>
        <v>0</v>
      </c>
      <c r="AI119" s="23">
        <v>4.58</v>
      </c>
      <c r="AJ119" s="23">
        <v>0.81</v>
      </c>
      <c r="AK119" s="20">
        <v>5</v>
      </c>
      <c r="AL119" s="20">
        <v>5</v>
      </c>
    </row>
    <row r="120" spans="1:38" s="18" customFormat="1" ht="18" customHeight="1" x14ac:dyDescent="0.25">
      <c r="A120" s="19">
        <v>40</v>
      </c>
      <c r="B120" s="60" t="s">
        <v>69</v>
      </c>
      <c r="C120" s="60" t="s">
        <v>70</v>
      </c>
      <c r="D120" s="60" t="s">
        <v>70</v>
      </c>
      <c r="E120" s="60" t="s">
        <v>70</v>
      </c>
      <c r="F120" s="60" t="s">
        <v>70</v>
      </c>
      <c r="G120" s="60" t="s">
        <v>70</v>
      </c>
      <c r="H120" s="60" t="s">
        <v>70</v>
      </c>
      <c r="I120" s="60" t="s">
        <v>70</v>
      </c>
      <c r="J120" s="60" t="s">
        <v>70</v>
      </c>
      <c r="K120" s="60" t="s">
        <v>70</v>
      </c>
      <c r="L120" s="60" t="s">
        <v>70</v>
      </c>
      <c r="M120" s="60" t="s">
        <v>70</v>
      </c>
      <c r="N120" s="60" t="s">
        <v>70</v>
      </c>
      <c r="O120" s="60" t="s">
        <v>70</v>
      </c>
      <c r="P120" s="60" t="s">
        <v>70</v>
      </c>
      <c r="Q120" s="60" t="s">
        <v>70</v>
      </c>
      <c r="R120" s="60" t="s">
        <v>70</v>
      </c>
      <c r="S120" s="60" t="s">
        <v>70</v>
      </c>
      <c r="T120" s="60" t="s">
        <v>70</v>
      </c>
      <c r="U120" s="61" t="s">
        <v>70</v>
      </c>
      <c r="V120" s="20">
        <v>0</v>
      </c>
      <c r="W120" s="20">
        <v>0</v>
      </c>
      <c r="X120" s="20">
        <v>1</v>
      </c>
      <c r="Y120" s="20">
        <v>6</v>
      </c>
      <c r="Z120" s="20">
        <v>19</v>
      </c>
      <c r="AA120" s="20">
        <v>0</v>
      </c>
      <c r="AB120" s="21">
        <v>26</v>
      </c>
      <c r="AC120" s="22">
        <f t="shared" si="10"/>
        <v>0</v>
      </c>
      <c r="AD120" s="22">
        <f t="shared" si="9"/>
        <v>0</v>
      </c>
      <c r="AE120" s="22">
        <f t="shared" si="9"/>
        <v>3.8461538461538464E-2</v>
      </c>
      <c r="AF120" s="22">
        <f t="shared" si="9"/>
        <v>0.23076923076923078</v>
      </c>
      <c r="AG120" s="22">
        <f t="shared" si="9"/>
        <v>0.73076923076923073</v>
      </c>
      <c r="AH120" s="22">
        <f t="shared" si="9"/>
        <v>0</v>
      </c>
      <c r="AI120" s="23">
        <v>4.6900000000000004</v>
      </c>
      <c r="AJ120" s="23">
        <v>0.55000000000000004</v>
      </c>
      <c r="AK120" s="20">
        <v>5</v>
      </c>
      <c r="AL120" s="20">
        <v>5</v>
      </c>
    </row>
    <row r="121" spans="1:38" s="18" customFormat="1" ht="18" customHeight="1" x14ac:dyDescent="0.25">
      <c r="A121" s="19">
        <v>41</v>
      </c>
      <c r="B121" s="60" t="s">
        <v>71</v>
      </c>
      <c r="C121" s="60" t="s">
        <v>72</v>
      </c>
      <c r="D121" s="60" t="s">
        <v>72</v>
      </c>
      <c r="E121" s="60" t="s">
        <v>72</v>
      </c>
      <c r="F121" s="60" t="s">
        <v>72</v>
      </c>
      <c r="G121" s="60" t="s">
        <v>72</v>
      </c>
      <c r="H121" s="60" t="s">
        <v>72</v>
      </c>
      <c r="I121" s="60" t="s">
        <v>72</v>
      </c>
      <c r="J121" s="60" t="s">
        <v>72</v>
      </c>
      <c r="K121" s="60" t="s">
        <v>72</v>
      </c>
      <c r="L121" s="60" t="s">
        <v>72</v>
      </c>
      <c r="M121" s="60" t="s">
        <v>72</v>
      </c>
      <c r="N121" s="60" t="s">
        <v>72</v>
      </c>
      <c r="O121" s="60" t="s">
        <v>72</v>
      </c>
      <c r="P121" s="60" t="s">
        <v>72</v>
      </c>
      <c r="Q121" s="60" t="s">
        <v>72</v>
      </c>
      <c r="R121" s="60" t="s">
        <v>72</v>
      </c>
      <c r="S121" s="60" t="s">
        <v>72</v>
      </c>
      <c r="T121" s="60" t="s">
        <v>72</v>
      </c>
      <c r="U121" s="61" t="s">
        <v>72</v>
      </c>
      <c r="V121" s="20">
        <v>0</v>
      </c>
      <c r="W121" s="20">
        <v>0</v>
      </c>
      <c r="X121" s="20">
        <v>1</v>
      </c>
      <c r="Y121" s="20">
        <v>6</v>
      </c>
      <c r="Z121" s="20">
        <v>19</v>
      </c>
      <c r="AA121" s="20">
        <v>0</v>
      </c>
      <c r="AB121" s="21">
        <v>26</v>
      </c>
      <c r="AC121" s="22">
        <f t="shared" si="10"/>
        <v>0</v>
      </c>
      <c r="AD121" s="22">
        <f t="shared" si="9"/>
        <v>0</v>
      </c>
      <c r="AE121" s="22">
        <f t="shared" si="9"/>
        <v>3.8461538461538464E-2</v>
      </c>
      <c r="AF121" s="22">
        <f t="shared" si="9"/>
        <v>0.23076923076923078</v>
      </c>
      <c r="AG121" s="22">
        <f t="shared" si="9"/>
        <v>0.73076923076923073</v>
      </c>
      <c r="AH121" s="22">
        <f t="shared" si="9"/>
        <v>0</v>
      </c>
      <c r="AI121" s="23">
        <v>4.6900000000000004</v>
      </c>
      <c r="AJ121" s="23">
        <v>0.55000000000000004</v>
      </c>
      <c r="AK121" s="20">
        <v>5</v>
      </c>
      <c r="AL121" s="20">
        <v>5</v>
      </c>
    </row>
    <row r="122" spans="1:38" s="18" customFormat="1" ht="18" customHeight="1" x14ac:dyDescent="0.25">
      <c r="A122" s="19">
        <v>42</v>
      </c>
      <c r="B122" s="60" t="s">
        <v>73</v>
      </c>
      <c r="C122" s="60" t="s">
        <v>74</v>
      </c>
      <c r="D122" s="60" t="s">
        <v>74</v>
      </c>
      <c r="E122" s="60" t="s">
        <v>74</v>
      </c>
      <c r="F122" s="60" t="s">
        <v>74</v>
      </c>
      <c r="G122" s="60" t="s">
        <v>74</v>
      </c>
      <c r="H122" s="60" t="s">
        <v>74</v>
      </c>
      <c r="I122" s="60" t="s">
        <v>74</v>
      </c>
      <c r="J122" s="60" t="s">
        <v>74</v>
      </c>
      <c r="K122" s="60" t="s">
        <v>74</v>
      </c>
      <c r="L122" s="60" t="s">
        <v>74</v>
      </c>
      <c r="M122" s="60" t="s">
        <v>74</v>
      </c>
      <c r="N122" s="60" t="s">
        <v>74</v>
      </c>
      <c r="O122" s="60" t="s">
        <v>74</v>
      </c>
      <c r="P122" s="60" t="s">
        <v>74</v>
      </c>
      <c r="Q122" s="60" t="s">
        <v>74</v>
      </c>
      <c r="R122" s="60" t="s">
        <v>74</v>
      </c>
      <c r="S122" s="60" t="s">
        <v>74</v>
      </c>
      <c r="T122" s="60" t="s">
        <v>74</v>
      </c>
      <c r="U122" s="61" t="s">
        <v>74</v>
      </c>
      <c r="V122" s="20">
        <v>0</v>
      </c>
      <c r="W122" s="20">
        <v>0</v>
      </c>
      <c r="X122" s="20">
        <v>0</v>
      </c>
      <c r="Y122" s="20">
        <v>7</v>
      </c>
      <c r="Z122" s="20">
        <v>19</v>
      </c>
      <c r="AA122" s="20">
        <v>0</v>
      </c>
      <c r="AB122" s="21">
        <v>26</v>
      </c>
      <c r="AC122" s="22">
        <f t="shared" si="10"/>
        <v>0</v>
      </c>
      <c r="AD122" s="22">
        <f t="shared" si="9"/>
        <v>0</v>
      </c>
      <c r="AE122" s="22">
        <f t="shared" si="9"/>
        <v>0</v>
      </c>
      <c r="AF122" s="22">
        <f t="shared" si="9"/>
        <v>0.26923076923076922</v>
      </c>
      <c r="AG122" s="22">
        <f t="shared" si="9"/>
        <v>0.73076923076923073</v>
      </c>
      <c r="AH122" s="22">
        <f t="shared" si="9"/>
        <v>0</v>
      </c>
      <c r="AI122" s="23">
        <v>4.7300000000000004</v>
      </c>
      <c r="AJ122" s="23">
        <v>0.45</v>
      </c>
      <c r="AK122" s="20">
        <v>5</v>
      </c>
      <c r="AL122" s="20">
        <v>5</v>
      </c>
    </row>
    <row r="123" spans="1:38" s="18" customFormat="1" ht="18" customHeight="1" x14ac:dyDescent="0.25">
      <c r="A123" s="19">
        <v>43</v>
      </c>
      <c r="B123" s="60" t="s">
        <v>75</v>
      </c>
      <c r="C123" s="60" t="s">
        <v>76</v>
      </c>
      <c r="D123" s="60" t="s">
        <v>76</v>
      </c>
      <c r="E123" s="60" t="s">
        <v>76</v>
      </c>
      <c r="F123" s="60" t="s">
        <v>76</v>
      </c>
      <c r="G123" s="60" t="s">
        <v>76</v>
      </c>
      <c r="H123" s="60" t="s">
        <v>76</v>
      </c>
      <c r="I123" s="60" t="s">
        <v>76</v>
      </c>
      <c r="J123" s="60" t="s">
        <v>76</v>
      </c>
      <c r="K123" s="60" t="s">
        <v>76</v>
      </c>
      <c r="L123" s="60" t="s">
        <v>76</v>
      </c>
      <c r="M123" s="60" t="s">
        <v>76</v>
      </c>
      <c r="N123" s="60" t="s">
        <v>76</v>
      </c>
      <c r="O123" s="60" t="s">
        <v>76</v>
      </c>
      <c r="P123" s="60" t="s">
        <v>76</v>
      </c>
      <c r="Q123" s="60" t="s">
        <v>76</v>
      </c>
      <c r="R123" s="60" t="s">
        <v>76</v>
      </c>
      <c r="S123" s="60" t="s">
        <v>76</v>
      </c>
      <c r="T123" s="60" t="s">
        <v>76</v>
      </c>
      <c r="U123" s="61" t="s">
        <v>76</v>
      </c>
      <c r="V123" s="20">
        <v>0</v>
      </c>
      <c r="W123" s="20">
        <v>1</v>
      </c>
      <c r="X123" s="20">
        <v>1</v>
      </c>
      <c r="Y123" s="20">
        <v>7</v>
      </c>
      <c r="Z123" s="20">
        <v>17</v>
      </c>
      <c r="AA123" s="20">
        <v>0</v>
      </c>
      <c r="AB123" s="21">
        <v>26</v>
      </c>
      <c r="AC123" s="22">
        <f t="shared" si="10"/>
        <v>0</v>
      </c>
      <c r="AD123" s="22">
        <f t="shared" si="9"/>
        <v>3.8461538461538464E-2</v>
      </c>
      <c r="AE123" s="22">
        <f t="shared" si="9"/>
        <v>3.8461538461538464E-2</v>
      </c>
      <c r="AF123" s="22">
        <f t="shared" si="9"/>
        <v>0.26923076923076922</v>
      </c>
      <c r="AG123" s="22">
        <f t="shared" si="9"/>
        <v>0.65384615384615385</v>
      </c>
      <c r="AH123" s="22">
        <f t="shared" si="9"/>
        <v>0</v>
      </c>
      <c r="AI123" s="23">
        <v>4.54</v>
      </c>
      <c r="AJ123" s="23">
        <v>0.76</v>
      </c>
      <c r="AK123" s="20">
        <v>5</v>
      </c>
      <c r="AL123" s="20">
        <v>5</v>
      </c>
    </row>
    <row r="124" spans="1:38" s="18" customFormat="1" ht="18" customHeight="1" x14ac:dyDescent="0.25">
      <c r="A124" s="19">
        <v>44</v>
      </c>
      <c r="B124" s="60" t="s">
        <v>77</v>
      </c>
      <c r="C124" s="60" t="s">
        <v>78</v>
      </c>
      <c r="D124" s="60" t="s">
        <v>78</v>
      </c>
      <c r="E124" s="60" t="s">
        <v>78</v>
      </c>
      <c r="F124" s="60" t="s">
        <v>78</v>
      </c>
      <c r="G124" s="60" t="s">
        <v>78</v>
      </c>
      <c r="H124" s="60" t="s">
        <v>78</v>
      </c>
      <c r="I124" s="60" t="s">
        <v>78</v>
      </c>
      <c r="J124" s="60" t="s">
        <v>78</v>
      </c>
      <c r="K124" s="60" t="s">
        <v>78</v>
      </c>
      <c r="L124" s="60" t="s">
        <v>78</v>
      </c>
      <c r="M124" s="60" t="s">
        <v>78</v>
      </c>
      <c r="N124" s="60" t="s">
        <v>78</v>
      </c>
      <c r="O124" s="60" t="s">
        <v>78</v>
      </c>
      <c r="P124" s="60" t="s">
        <v>78</v>
      </c>
      <c r="Q124" s="60" t="s">
        <v>78</v>
      </c>
      <c r="R124" s="60" t="s">
        <v>78</v>
      </c>
      <c r="S124" s="60" t="s">
        <v>78</v>
      </c>
      <c r="T124" s="60" t="s">
        <v>78</v>
      </c>
      <c r="U124" s="61" t="s">
        <v>78</v>
      </c>
      <c r="V124" s="20">
        <v>0</v>
      </c>
      <c r="W124" s="20">
        <v>0</v>
      </c>
      <c r="X124" s="20">
        <v>2</v>
      </c>
      <c r="Y124" s="20">
        <v>6</v>
      </c>
      <c r="Z124" s="20">
        <v>16</v>
      </c>
      <c r="AA124" s="20">
        <v>2</v>
      </c>
      <c r="AB124" s="21">
        <v>26</v>
      </c>
      <c r="AC124" s="22">
        <f t="shared" si="10"/>
        <v>0</v>
      </c>
      <c r="AD124" s="22">
        <f t="shared" si="9"/>
        <v>0</v>
      </c>
      <c r="AE124" s="22">
        <f t="shared" si="9"/>
        <v>7.6923076923076927E-2</v>
      </c>
      <c r="AF124" s="22">
        <f t="shared" si="9"/>
        <v>0.23076923076923078</v>
      </c>
      <c r="AG124" s="22">
        <f t="shared" si="9"/>
        <v>0.61538461538461542</v>
      </c>
      <c r="AH124" s="22">
        <f t="shared" si="9"/>
        <v>7.6923076923076927E-2</v>
      </c>
      <c r="AI124" s="23">
        <v>4.58</v>
      </c>
      <c r="AJ124" s="23">
        <v>0.65</v>
      </c>
      <c r="AK124" s="20">
        <v>5</v>
      </c>
      <c r="AL124" s="20">
        <v>5</v>
      </c>
    </row>
    <row r="125" spans="1:38" s="18" customFormat="1" ht="18" customHeight="1" x14ac:dyDescent="0.25">
      <c r="A125" s="19">
        <v>45</v>
      </c>
      <c r="B125" s="60" t="s">
        <v>79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1"/>
      <c r="V125" s="20">
        <v>0</v>
      </c>
      <c r="W125" s="20">
        <v>1</v>
      </c>
      <c r="X125" s="20">
        <v>2</v>
      </c>
      <c r="Y125" s="20">
        <v>7</v>
      </c>
      <c r="Z125" s="20">
        <v>16</v>
      </c>
      <c r="AA125" s="20">
        <v>0</v>
      </c>
      <c r="AB125" s="21">
        <v>26</v>
      </c>
      <c r="AC125" s="22">
        <f t="shared" si="10"/>
        <v>0</v>
      </c>
      <c r="AD125" s="22">
        <f t="shared" si="9"/>
        <v>3.8461538461538464E-2</v>
      </c>
      <c r="AE125" s="22">
        <f t="shared" si="9"/>
        <v>7.6923076923076927E-2</v>
      </c>
      <c r="AF125" s="22">
        <f t="shared" si="9"/>
        <v>0.26923076923076922</v>
      </c>
      <c r="AG125" s="22">
        <f t="shared" si="9"/>
        <v>0.61538461538461542</v>
      </c>
      <c r="AH125" s="22">
        <f t="shared" si="9"/>
        <v>0</v>
      </c>
      <c r="AI125" s="23">
        <v>4.46</v>
      </c>
      <c r="AJ125" s="23">
        <v>0.81</v>
      </c>
      <c r="AK125" s="20">
        <v>5</v>
      </c>
      <c r="AL125" s="20">
        <v>5</v>
      </c>
    </row>
    <row r="126" spans="1:38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</row>
    <row r="127" spans="1:38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</row>
    <row r="128" spans="1:38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x14ac:dyDescent="0.25">
      <c r="A130" t="s">
        <v>80</v>
      </c>
      <c r="B130">
        <v>27</v>
      </c>
    </row>
    <row r="131" spans="1:38" x14ac:dyDescent="0.25">
      <c r="A131" t="s">
        <v>81</v>
      </c>
      <c r="B131">
        <v>2</v>
      </c>
    </row>
  </sheetData>
  <sheetProtection sheet="1" objects="1" scenarios="1"/>
  <mergeCells count="88">
    <mergeCell ref="A34:J34"/>
    <mergeCell ref="C35:J35"/>
    <mergeCell ref="C36:J36"/>
    <mergeCell ref="A1:AE1"/>
    <mergeCell ref="A6:AL6"/>
    <mergeCell ref="A7:AL7"/>
    <mergeCell ref="A8:AE8"/>
    <mergeCell ref="A9:AL9"/>
    <mergeCell ref="C37:J37"/>
    <mergeCell ref="C38:J38"/>
    <mergeCell ref="A41:O41"/>
    <mergeCell ref="B43:U43"/>
    <mergeCell ref="V53:AA54"/>
    <mergeCell ref="B64:U64"/>
    <mergeCell ref="AI53:AL54"/>
    <mergeCell ref="B55:U55"/>
    <mergeCell ref="A56:U56"/>
    <mergeCell ref="V56:AL56"/>
    <mergeCell ref="B57:U57"/>
    <mergeCell ref="B58:U58"/>
    <mergeCell ref="AC53:AH54"/>
    <mergeCell ref="B59:U59"/>
    <mergeCell ref="B60:U60"/>
    <mergeCell ref="B61:U61"/>
    <mergeCell ref="B62:U62"/>
    <mergeCell ref="B63:U63"/>
    <mergeCell ref="AC77:AH78"/>
    <mergeCell ref="AI77:AL78"/>
    <mergeCell ref="B65:U65"/>
    <mergeCell ref="B66:U66"/>
    <mergeCell ref="A67:U67"/>
    <mergeCell ref="V67:AL67"/>
    <mergeCell ref="B68:U68"/>
    <mergeCell ref="B69:U69"/>
    <mergeCell ref="B83:U83"/>
    <mergeCell ref="B70:U70"/>
    <mergeCell ref="B71:U71"/>
    <mergeCell ref="A76:O76"/>
    <mergeCell ref="V77:AA78"/>
    <mergeCell ref="B79:U79"/>
    <mergeCell ref="A80:U80"/>
    <mergeCell ref="V80:AL80"/>
    <mergeCell ref="B81:U81"/>
    <mergeCell ref="B82:U82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25:U125"/>
    <mergeCell ref="B119:U119"/>
    <mergeCell ref="B120:U120"/>
    <mergeCell ref="B121:U121"/>
    <mergeCell ref="B122:U122"/>
    <mergeCell ref="B123:U123"/>
    <mergeCell ref="B124:U12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Biología</vt:lpstr>
      <vt:lpstr>CCAmbientales</vt:lpstr>
      <vt:lpstr>Quimica</vt:lpstr>
      <vt:lpstr>Biología!Área_de_impresión</vt:lpstr>
      <vt:lpstr>CCAmbientales!Área_de_impresión</vt:lpstr>
      <vt:lpstr>Global!Área_de_impresión</vt:lpstr>
      <vt:lpstr>Quimica!Área_de_impresión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2014-10-07T12:21:10Z</dcterms:created>
  <dcterms:modified xsi:type="dcterms:W3CDTF">2021-09-14T12:10:26Z</dcterms:modified>
</cp:coreProperties>
</file>