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hortcut-targets-by-id\1BMqUsy8r1iYhdiI1KPTRX3k0mVmsQ7T_\PC UJA Puesto Base SPE\DATOS\WEBs que gestiona el servicio\SPE\REVISADO\resultados encuestas\audit PUBLI\FCSJ\2018\MASTER\"/>
    </mc:Choice>
  </mc:AlternateContent>
  <bookViews>
    <workbookView xWindow="0" yWindow="0" windowWidth="24000" windowHeight="13635"/>
  </bookViews>
  <sheets>
    <sheet name="Alumnos" sheetId="1" r:id="rId1"/>
    <sheet name="PDI" sheetId="3" r:id="rId2"/>
    <sheet name="Tutores" sheetId="4" r:id="rId3"/>
  </sheets>
  <definedNames>
    <definedName name="a" localSheetId="1">PDI!$A$1:$M$10</definedName>
    <definedName name="_xlnm.Print_Area" localSheetId="0">Alumnos!$A$1:$N$159</definedName>
    <definedName name="_xlnm.Print_Area" localSheetId="1">PDI!$A$1:$N$11</definedName>
    <definedName name="_xlnm.Print_Area" localSheetId="2">Tutores!$A$1:$O$75</definedName>
    <definedName name="p" localSheetId="1">PDI!$A$1:$N$10,PDI!$A$11:$N$12</definedName>
    <definedName name="pp" localSheetId="1">PDI!$A$1:$N$10,PDI!$A$11:$N$12</definedName>
    <definedName name="ppp" localSheetId="1">PDI!$A$1:$N$10,PDI!$A$11:$N$12</definedName>
    <definedName name="Print_Area" localSheetId="0">Alumnos!$A$1:$N$92</definedName>
    <definedName name="Print_Area" localSheetId="1">PDI!$A$1:$N$10,PDI!$A$11:$N$12</definedName>
  </definedNames>
  <calcPr calcId="152511"/>
</workbook>
</file>

<file path=xl/calcChain.xml><?xml version="1.0" encoding="utf-8"?>
<calcChain xmlns="http://schemas.openxmlformats.org/spreadsheetml/2006/main">
  <c r="J18" i="4" l="1"/>
  <c r="K18" i="4"/>
  <c r="J19" i="4"/>
  <c r="K19" i="4"/>
  <c r="J20" i="4"/>
  <c r="K20" i="4"/>
  <c r="J21" i="4"/>
  <c r="K21" i="4"/>
  <c r="J22" i="4"/>
  <c r="K22" i="4"/>
  <c r="J23" i="4"/>
  <c r="K23" i="4"/>
  <c r="J24" i="4"/>
  <c r="K24" i="4"/>
  <c r="J25" i="4"/>
  <c r="K25" i="4"/>
  <c r="J26" i="4"/>
  <c r="K26" i="4"/>
  <c r="J27" i="4"/>
  <c r="K27" i="4"/>
  <c r="J28" i="4"/>
  <c r="K28" i="4"/>
  <c r="J29" i="4"/>
  <c r="K29" i="4"/>
  <c r="J30" i="4"/>
  <c r="K30" i="4"/>
  <c r="J31" i="4"/>
  <c r="K31" i="4"/>
  <c r="J32" i="4"/>
  <c r="K32" i="4"/>
  <c r="J33" i="4"/>
  <c r="K33" i="4"/>
  <c r="J34" i="4"/>
  <c r="K34" i="4"/>
  <c r="J35" i="4"/>
  <c r="K35" i="4"/>
  <c r="J36" i="4"/>
  <c r="K36" i="4"/>
  <c r="J83" i="1" l="1"/>
  <c r="I83" i="1"/>
  <c r="J82" i="1"/>
  <c r="I82" i="1"/>
  <c r="J81" i="1"/>
  <c r="I81" i="1"/>
  <c r="J80" i="1"/>
  <c r="I80" i="1"/>
  <c r="J79" i="1"/>
  <c r="I79" i="1"/>
  <c r="J78" i="1"/>
  <c r="I78" i="1"/>
  <c r="J72" i="1"/>
  <c r="I72" i="1"/>
  <c r="J71" i="1"/>
  <c r="I71" i="1"/>
  <c r="J70" i="1"/>
  <c r="I70" i="1"/>
  <c r="J69" i="1"/>
  <c r="I69" i="1"/>
  <c r="J68" i="1"/>
  <c r="I68" i="1"/>
  <c r="J67" i="1"/>
  <c r="I67" i="1"/>
  <c r="J66" i="1"/>
  <c r="I66" i="1"/>
  <c r="J65" i="1"/>
  <c r="I65" i="1"/>
  <c r="J64" i="1"/>
  <c r="I64" i="1"/>
  <c r="J63" i="1"/>
  <c r="I63" i="1"/>
  <c r="J62" i="1"/>
  <c r="I62" i="1"/>
  <c r="J61" i="1"/>
  <c r="I61" i="1"/>
  <c r="J60" i="1"/>
  <c r="I60" i="1"/>
  <c r="J59" i="1"/>
  <c r="I59" i="1"/>
  <c r="J53" i="1"/>
  <c r="I53" i="1"/>
  <c r="J52" i="1"/>
  <c r="I52" i="1"/>
  <c r="J51" i="1"/>
  <c r="I51" i="1"/>
  <c r="J50" i="1"/>
  <c r="I50" i="1"/>
  <c r="J49" i="1"/>
  <c r="I49" i="1"/>
  <c r="J48" i="1"/>
  <c r="I48" i="1"/>
  <c r="J47" i="1"/>
  <c r="I47" i="1"/>
  <c r="J46" i="1"/>
  <c r="I46" i="1"/>
  <c r="J45" i="1"/>
  <c r="I45" i="1"/>
  <c r="J44" i="1"/>
  <c r="I44" i="1"/>
  <c r="J43" i="1"/>
  <c r="I43" i="1"/>
  <c r="J42" i="1"/>
  <c r="I42" i="1"/>
  <c r="J41" i="1"/>
  <c r="I41" i="1"/>
  <c r="J40" i="1"/>
  <c r="I40" i="1"/>
  <c r="J39" i="1"/>
  <c r="I39" i="1"/>
  <c r="J38" i="1"/>
  <c r="I38" i="1"/>
  <c r="J37" i="1"/>
  <c r="I37" i="1"/>
  <c r="J36" i="1"/>
  <c r="I36" i="1"/>
</calcChain>
</file>

<file path=xl/sharedStrings.xml><?xml version="1.0" encoding="utf-8"?>
<sst xmlns="http://schemas.openxmlformats.org/spreadsheetml/2006/main" count="410" uniqueCount="145">
  <si>
    <t>Ficha técnica:</t>
  </si>
  <si>
    <r>
      <t xml:space="preserve">Población Estudio: </t>
    </r>
    <r>
      <rPr>
        <sz val="13"/>
        <color indexed="8"/>
        <rFont val="Arial Bold"/>
      </rPr>
      <t>Alumnado del máster encuestado.</t>
    </r>
  </si>
  <si>
    <t>Ttipo de muestreo: aleatorio simple</t>
  </si>
  <si>
    <t>Método de entrevista: encuesta realizada a través de la plataforma de encuestas on-line de la Universidad de Jaén</t>
  </si>
  <si>
    <t>Resultados detallados por preguntas:</t>
  </si>
  <si>
    <t>Frecuencias</t>
  </si>
  <si>
    <t>Porcentaje por nivel de satisfacción</t>
  </si>
  <si>
    <t>Medias Estadísticas</t>
  </si>
  <si>
    <t>ns/nc</t>
  </si>
  <si>
    <t>Total</t>
  </si>
  <si>
    <t>% Insatistación</t>
  </si>
  <si>
    <t>% Satisfacción</t>
  </si>
  <si>
    <t>Media</t>
  </si>
  <si>
    <t>Desviación típica</t>
  </si>
  <si>
    <t>Mediana</t>
  </si>
  <si>
    <t>Moda</t>
  </si>
  <si>
    <t>Relativas a las PRÁCTICAS:</t>
  </si>
  <si>
    <t>Relativas a la MOVILIDAD:</t>
  </si>
  <si>
    <t>Preguntas tipo texto:(respuestas literales):</t>
  </si>
  <si>
    <t>Respecto a las prácticas:</t>
  </si>
  <si>
    <t>Enumera las principales actividades desarrolladas en la empresa/institución</t>
  </si>
  <si>
    <t>Respecto a la movilidad:</t>
  </si>
  <si>
    <t>Señala los puntos fuertes más significativos del programa de movilidad en el que has participado</t>
  </si>
  <si>
    <t>Señala los puntos débiles más significativos del programa de movilidad en el que has participado</t>
  </si>
  <si>
    <t>Observaciones complementarias:</t>
  </si>
  <si>
    <t>Sexo:</t>
  </si>
  <si>
    <t>Hombre</t>
  </si>
  <si>
    <t>Mujer</t>
  </si>
  <si>
    <t>Prácticas Externas</t>
  </si>
  <si>
    <t>Edad:</t>
  </si>
  <si>
    <t xml:space="preserve">si </t>
  </si>
  <si>
    <t>20-24</t>
  </si>
  <si>
    <t>no</t>
  </si>
  <si>
    <t>25-29</t>
  </si>
  <si>
    <t>Movilidad</t>
  </si>
  <si>
    <t>30-34</t>
  </si>
  <si>
    <t>35-39</t>
  </si>
  <si>
    <t>40-44</t>
  </si>
  <si>
    <t>45-49</t>
  </si>
  <si>
    <t>50-54</t>
  </si>
  <si>
    <t>55-59</t>
  </si>
  <si>
    <t>&gt;=60</t>
  </si>
  <si>
    <t>horas semanales</t>
  </si>
  <si>
    <t>0-4</t>
  </si>
  <si>
    <t>5-9</t>
  </si>
  <si>
    <t>10-14</t>
  </si>
  <si>
    <t>15-19</t>
  </si>
  <si>
    <t>&gt;=40</t>
  </si>
  <si>
    <t>nº semanas</t>
  </si>
  <si>
    <r>
      <t xml:space="preserve">Población Estudio: </t>
    </r>
    <r>
      <rPr>
        <sz val="13"/>
        <color indexed="8"/>
        <rFont val="Arial Bold"/>
      </rPr>
      <t>Profesorado del máster encuestado.</t>
    </r>
  </si>
  <si>
    <t>INFORME DE RESULTADOS DE LA ENCUESTA A PDI DEL MÁSTER EN ABOGACÍA</t>
  </si>
  <si>
    <t>Tamaño Muestral: 19; calculado para un error de muestreo del (+)(-)10% y un nivel de confianza del 90%</t>
  </si>
  <si>
    <t>Los sistemas de orientación y acogida al entrar en la Universidad para facilitar tu incorporación al Máster :</t>
  </si>
  <si>
    <t>La distribución temporal y coordinación de módulos y/o materias a lo largo del Máster (ordenación de las materias entre los cursos) :</t>
  </si>
  <si>
    <t>La adecuación de los horarios y turnos :</t>
  </si>
  <si>
    <t>La distribución teórica-práctica (proporción entre conocimientos teóricos y prácticos) :</t>
  </si>
  <si>
    <t>La variedad y adecuación de la metodología utilizada :</t>
  </si>
  <si>
    <t>La oferta de programas de movilidad para los/as estudiantes :</t>
  </si>
  <si>
    <t>La oferta de prácticas externas :</t>
  </si>
  <si>
    <t>'La disponibilidad, accesibilidad y utilidad de la información existente sobre el Máster (página WEB del Máster y otros medios de difusión)' :</t>
  </si>
  <si>
    <t>La profesionalidad del Personal de Administración y Servicios del Máster :</t>
  </si>
  <si>
    <t>La labor del profesorado del Máster :</t>
  </si>
  <si>
    <t>La gestión desarrollada por el equipo que coordina el Máster :</t>
  </si>
  <si>
    <t>Las infraestructuras e instalaciones para el desarrollo del Máster :</t>
  </si>
  <si>
    <t>Los resultados alcanzados en cuanto a la consecución de los objetivos y las competencias previstas :</t>
  </si>
  <si>
    <t>El sistema existente para dar respuesta a las sugerencias y reclamaciones :</t>
  </si>
  <si>
    <t>El cumplimento de las expectativas con respecto al Máster :</t>
  </si>
  <si>
    <t>La coordinación entre las materias/asignaturas de un mismo módulo :</t>
  </si>
  <si>
    <t>La coordinación entre las materias de un mismo curso :</t>
  </si>
  <si>
    <t>'En general, el grado de satisfacción con el Máster.' :</t>
  </si>
  <si>
    <t>El ambiente de trabajo :</t>
  </si>
  <si>
    <t>Las instalaciones del Centro y las condiciones de seguridad e higiene :</t>
  </si>
  <si>
    <t>La ayuda recibida por parte de mis compañeros/as para realiazar mi trabajo :</t>
  </si>
  <si>
    <t>La disponibilidad de material para realizar mi trabajo :</t>
  </si>
  <si>
    <t>La necesidad de manejar otro idioma :</t>
  </si>
  <si>
    <t>El horario de trabajo :</t>
  </si>
  <si>
    <t>El interés por mi trabajo del tutor asignado por el Centro :</t>
  </si>
  <si>
    <t>El funcionamiento general del Centro :</t>
  </si>
  <si>
    <t>El cumplimiento de mis expectativas :</t>
  </si>
  <si>
    <t>El asesoramiento por parte de mi tutor académico :</t>
  </si>
  <si>
    <t>Las labores realizadas a lo largo de las prácticas en el Centro :</t>
  </si>
  <si>
    <t>La duración de las prácticas :</t>
  </si>
  <si>
    <t>Volveria a realizar prácticas en el mismo Centro :</t>
  </si>
  <si>
    <t>Valore la práctica realizada en su conjunto, de 1(muy mala) a 5(muy buena):</t>
  </si>
  <si>
    <t>La atención y recepción por parte de la Universidad de acogida :</t>
  </si>
  <si>
    <t>La facilidad de los trámites en la Universidad de acogida :</t>
  </si>
  <si>
    <t>La coordinación entre la Universidad de origen y la de acogida :</t>
  </si>
  <si>
    <t>El tutor académico de mi Universidad de origen :</t>
  </si>
  <si>
    <t>El tutor académico de la Universidad de acogida :</t>
  </si>
  <si>
    <t>'En general, nivel de satisfacción con el programa de movilidad' :</t>
  </si>
  <si>
    <t>Máster en Abogacía</t>
  </si>
  <si>
    <t>INFORME DE RESULTADOS DE LA ENCUESTA A ALUMNOS DEL MÁSTER EN ABOGACÍA</t>
  </si>
  <si>
    <t>Observaciones</t>
  </si>
  <si>
    <t>Aportación del alumno a la empresa:</t>
  </si>
  <si>
    <t>Indique las principales actividades desarrolladas por los alumnos:</t>
  </si>
  <si>
    <t>Respuestas Textuales:</t>
  </si>
  <si>
    <t>Valoración global: Cumplimiento, actitud y desempeño. Valore la práctica realizada por el estudiante en su conjunto (desde 1: muy mala hasta 5: muy buena)</t>
  </si>
  <si>
    <t xml:space="preserve">Puesta en práctica de otros conocimientos básicos útiles para el desempeño del puesto (búsqueda de información, idiomas, etc.) </t>
  </si>
  <si>
    <t xml:space="preserve">Aprovechamiento (aprendizaje) en el Centro </t>
  </si>
  <si>
    <t>Conocimiento específico útil para la actividad del Centro</t>
  </si>
  <si>
    <t>Conocimientos generales propios del Título de Máster</t>
  </si>
  <si>
    <t>Autonomía</t>
  </si>
  <si>
    <t xml:space="preserve">Corrección en el trato </t>
  </si>
  <si>
    <t xml:space="preserve">Iniciativa </t>
  </si>
  <si>
    <t>Motivación / participación actividades voluntarias</t>
  </si>
  <si>
    <t>Interés por acitividades / por aprender</t>
  </si>
  <si>
    <t>Sentido crítico</t>
  </si>
  <si>
    <t>Capacidad de aplicación de conocimientos</t>
  </si>
  <si>
    <t>Responsabilidad</t>
  </si>
  <si>
    <t>Capacidad de trabajo en equipo / Adaptación al Centro</t>
  </si>
  <si>
    <t>Empatía</t>
  </si>
  <si>
    <t>Respeto a la confidencialidad</t>
  </si>
  <si>
    <t>Conocimiento de las normas y usos del Centro</t>
  </si>
  <si>
    <t>Puntualidad y cumplimiento de horarios</t>
  </si>
  <si>
    <t>Regularidad en la asistencia</t>
  </si>
  <si>
    <t>Estadísticos</t>
  </si>
  <si>
    <r>
      <t xml:space="preserve">Población Estudio: </t>
    </r>
    <r>
      <rPr>
        <sz val="13"/>
        <color indexed="8"/>
        <rFont val="Arial Bold"/>
      </rPr>
      <t>Tutores de prácticas del máster encuestado.</t>
    </r>
  </si>
  <si>
    <t>INFORME DE RESULTADOS DE LA ENCUESTA A TUTORES PRÁCTICAS EXTERNAS DEL MÁSTER EN ABOGACÍA</t>
  </si>
  <si>
    <t>Tamaño Muestral: 22; calculado para un error de muestreo del (+)(-)10% y un nivel de confianza del 90%</t>
  </si>
  <si>
    <t>Nota: El informe de estos másteres no se ha podido realizar al no llegar al tamaño mínimo necesario para obtener la representatividad elegida.</t>
  </si>
  <si>
    <t>Fecha encuesta: Junio-Julio 2018</t>
  </si>
  <si>
    <t>Nº de encuestas recogidas: 2 / Nº encuestas necesarias: 19</t>
  </si>
  <si>
    <r>
      <t>Porcentaje de encuestas recogidas sobre profesores localizables (con e-mail): 2</t>
    </r>
    <r>
      <rPr>
        <b/>
        <sz val="13"/>
        <color rgb="FF000000"/>
        <rFont val="Calibri"/>
        <family val="2"/>
      </rPr>
      <t>/</t>
    </r>
    <r>
      <rPr>
        <b/>
        <sz val="13"/>
        <color rgb="FF000000"/>
        <rFont val="Arial Bold"/>
      </rPr>
      <t xml:space="preserve"> 24= 8,33%</t>
    </r>
  </si>
  <si>
    <t>Fecha encuesta: Octubre-Noviembre 2018</t>
  </si>
  <si>
    <t>Tamaño Muestral: 44; calculado para un error de muestreo del (+)(-)10% y un nivel de confianza del 90%</t>
  </si>
  <si>
    <t>Nº de encuestas recogidas: 12/ Nº encuestas necesarias: 44</t>
  </si>
  <si>
    <t>Porcentaje de encuestas recogidas sobre alumnos localizables (con e-mail): 12/80=15%</t>
  </si>
  <si>
    <t>Buscar y ver juicios en los juzgados de linares</t>
  </si>
  <si>
    <t>Despacho de abogados.</t>
  </si>
  <si>
    <t>Funciones propias de la profesión.</t>
  </si>
  <si>
    <t>Gestión de despacho, gestión de expedientes, elaboración de demandas</t>
  </si>
  <si>
    <t>Lectura de expedientes, asistencia a juicios como oyente y redaccion de alguna demanda y contestación</t>
  </si>
  <si>
    <t>UNICA Y EXCLUSIVAMENTE NOS DEDICAMOS A LEER EXPEDIENTES, practicas rutinarias, aburridas y sin ningún aporte docente a nuestra futura carrera profesional.</t>
  </si>
  <si>
    <t>Nº de encuestas recogidas: 5 / Nº encuestas necesarias: 22</t>
  </si>
  <si>
    <t>Porcentaje de encuestas recogidas sobre tutores localizables (con e-mail): 5/28=17,86</t>
  </si>
  <si>
    <t>Asistencia a vistas en Juzgados y Tribunales y a cursos y conferencias organizados por Colegio de abogados</t>
  </si>
  <si>
    <t>Asistencias a juicios  Conferencia</t>
  </si>
  <si>
    <t>En la clase impartida, realización de casos prácticos con una participación muy activa.  Como tutor de prácticas externas: Realización de demandas, asistencia a Audiencias Previas, Juicios y otras gestiones de carácter extrajudicial.</t>
  </si>
  <si>
    <t>Las propias de un pasante; y el TFM</t>
  </si>
  <si>
    <t>Practicas en despacho abogados y en Tribunales.</t>
  </si>
  <si>
    <t>Compañerismo, aportación de ideas, iniciativa, ayuda al trabajo; en general todo lo que conlleva el trabajo en una empresa.</t>
  </si>
  <si>
    <t>El alumno solo puede aportar su interés en adquirir conocimientos.</t>
  </si>
  <si>
    <t>Escasa; puesto que, al estar los alumnos  aprendiendo, primero ha de explicarsele todo y, después una vez hecho el trabajo, ha de revisarse todo lo que hacen, antes de (en su caso) usarlo.</t>
  </si>
  <si>
    <t>la aportación del alumno realmente es poco significativa a nivel profesional, pues se entiende que es su primer contacto con la abogacía, si bien es enriquecedor el contacto con los alumnos que aportan su vision de las cosas en general y de la abogacía en particular. se notan los conocimientos de las nuevas tecnologías y de los idiomas</t>
  </si>
  <si>
    <t>Notable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</si>
</sst>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
  </numFmts>
  <fonts count="34">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sz val="13"/>
      <color indexed="8"/>
      <name val="Arial Bold"/>
    </font>
    <font>
      <b/>
      <sz val="16"/>
      <name val="Arial"/>
      <family val="2"/>
    </font>
    <font>
      <sz val="13"/>
      <color indexed="8"/>
      <name val="Arial Bold"/>
    </font>
    <font>
      <b/>
      <sz val="11"/>
      <color rgb="FF000000"/>
      <name val="Calibri"/>
      <family val="2"/>
    </font>
    <font>
      <b/>
      <sz val="10"/>
      <color indexed="8"/>
      <name val="Times New Roman"/>
      <family val="1"/>
    </font>
    <font>
      <sz val="10"/>
      <name val="Arial"/>
      <family val="2"/>
    </font>
    <font>
      <b/>
      <i/>
      <sz val="11"/>
      <color indexed="8"/>
      <name val="Times New Roman"/>
      <family val="1"/>
    </font>
    <font>
      <b/>
      <i/>
      <sz val="10"/>
      <color indexed="8"/>
      <name val="Times New Roman"/>
      <family val="1"/>
    </font>
    <font>
      <sz val="9"/>
      <color indexed="8"/>
      <name val="Arial"/>
      <family val="2"/>
    </font>
    <font>
      <sz val="4"/>
      <color theme="1"/>
      <name val="Calibri"/>
      <family val="2"/>
      <scheme val="minor"/>
    </font>
    <font>
      <b/>
      <sz val="12"/>
      <name val="Arial"/>
      <family val="2"/>
    </font>
    <font>
      <b/>
      <sz val="12"/>
      <color rgb="FFFF0000"/>
      <name val="Arial"/>
      <family val="2"/>
    </font>
    <font>
      <sz val="11"/>
      <color indexed="8"/>
      <name val="Calibri"/>
      <family val="2"/>
      <scheme val="minor"/>
    </font>
    <font>
      <sz val="12"/>
      <color indexed="8"/>
      <name val="Arial"/>
      <family val="2"/>
    </font>
    <font>
      <sz val="4"/>
      <color indexed="8"/>
      <name val="Arial"/>
      <family val="2"/>
    </font>
    <font>
      <sz val="12"/>
      <color theme="1"/>
      <name val="Calibri"/>
      <family val="2"/>
      <scheme val="minor"/>
    </font>
    <font>
      <sz val="10"/>
      <color theme="1"/>
      <name val="Calibri"/>
      <family val="2"/>
      <scheme val="minor"/>
    </font>
    <font>
      <b/>
      <sz val="14"/>
      <color theme="1"/>
      <name val="Calibri"/>
      <family val="2"/>
      <scheme val="minor"/>
    </font>
    <font>
      <sz val="10"/>
      <color indexed="8"/>
      <name val="Calibri"/>
      <family val="2"/>
      <scheme val="minor"/>
    </font>
    <font>
      <sz val="11"/>
      <name val="Calibri"/>
      <family val="2"/>
      <scheme val="minor"/>
    </font>
    <font>
      <b/>
      <sz val="11"/>
      <color indexed="8"/>
      <name val="Calibri"/>
      <family val="2"/>
      <scheme val="minor"/>
    </font>
    <font>
      <b/>
      <sz val="9"/>
      <color indexed="8"/>
      <name val="Arial Bold"/>
    </font>
    <font>
      <b/>
      <sz val="14"/>
      <color theme="1" tint="4.9989318521683403E-2"/>
      <name val="Calibri"/>
      <family val="2"/>
      <scheme val="minor"/>
    </font>
    <font>
      <b/>
      <i/>
      <sz val="11"/>
      <color indexed="8"/>
      <name val="Calibri"/>
      <family val="2"/>
      <scheme val="minor"/>
    </font>
    <font>
      <b/>
      <sz val="16"/>
      <color theme="0"/>
      <name val="Calibri"/>
      <family val="2"/>
      <scheme val="minor"/>
    </font>
    <font>
      <b/>
      <sz val="18"/>
      <color theme="0"/>
      <name val="Calibri"/>
      <family val="2"/>
      <scheme val="minor"/>
    </font>
    <font>
      <b/>
      <u/>
      <sz val="11"/>
      <color rgb="FF000000"/>
      <name val="Calibri"/>
      <family val="2"/>
    </font>
    <font>
      <b/>
      <sz val="10"/>
      <color theme="1"/>
      <name val="Arial"/>
      <family val="2"/>
    </font>
    <font>
      <b/>
      <sz val="13"/>
      <color rgb="FF000000"/>
      <name val="Calibri"/>
      <family val="2"/>
    </font>
    <font>
      <b/>
      <sz val="13"/>
      <color rgb="FF000000"/>
      <name val="Arial Bold"/>
    </font>
  </fonts>
  <fills count="13">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0070C0"/>
        <bgColor indexed="64"/>
      </patternFill>
    </fill>
    <fill>
      <patternFill patternType="solid">
        <fgColor rgb="FFFFC000"/>
        <bgColor indexed="64"/>
      </patternFill>
    </fill>
    <fill>
      <patternFill patternType="solid">
        <fgColor rgb="FFFFFF00"/>
        <bgColor indexed="64"/>
      </patternFill>
    </fill>
    <fill>
      <patternFill patternType="solid">
        <fgColor theme="9"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8"/>
      </left>
      <right/>
      <top style="medium">
        <color indexed="8"/>
      </top>
      <bottom/>
      <diagonal/>
    </border>
    <border>
      <left style="medium">
        <color indexed="8"/>
      </left>
      <right/>
      <top style="thin">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s>
  <cellStyleXfs count="13">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cellStyleXfs>
  <cellXfs count="141">
    <xf numFmtId="0" fontId="0" fillId="0" borderId="0" xfId="0"/>
    <xf numFmtId="0" fontId="4" fillId="0" borderId="0" xfId="0" applyFont="1" applyFill="1" applyBorder="1" applyAlignment="1">
      <alignment horizontal="center"/>
    </xf>
    <xf numFmtId="0" fontId="4" fillId="0" borderId="0" xfId="0" applyFont="1" applyFill="1" applyBorder="1" applyAlignment="1">
      <alignment horizontal="left" vertical="center" wrapText="1"/>
    </xf>
    <xf numFmtId="0" fontId="3" fillId="0" borderId="0" xfId="0" applyFont="1" applyAlignment="1">
      <alignment wrapText="1"/>
    </xf>
    <xf numFmtId="0" fontId="0" fillId="0" borderId="0" xfId="0" applyAlignment="1">
      <alignment wrapText="1"/>
    </xf>
    <xf numFmtId="0" fontId="0" fillId="0" borderId="8"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9" xfId="0" applyFont="1" applyFill="1" applyBorder="1" applyAlignment="1">
      <alignment horizontal="left" vertical="center" wrapText="1"/>
    </xf>
    <xf numFmtId="164" fontId="10" fillId="0" borderId="1" xfId="1" applyNumberFormat="1" applyFont="1" applyBorder="1" applyAlignment="1">
      <alignment horizontal="center" vertical="center"/>
    </xf>
    <xf numFmtId="164" fontId="10" fillId="0" borderId="1" xfId="0" applyNumberFormat="1" applyFont="1" applyBorder="1" applyAlignment="1">
      <alignment horizontal="center" vertical="center"/>
    </xf>
    <xf numFmtId="165" fontId="10" fillId="0" borderId="1" xfId="1" applyNumberFormat="1" applyFont="1" applyBorder="1" applyAlignment="1">
      <alignment horizontal="center" vertical="center"/>
    </xf>
    <xf numFmtId="0" fontId="8" fillId="0" borderId="0" xfId="0" applyFont="1" applyFill="1" applyBorder="1" applyAlignment="1">
      <alignment horizontal="left" vertical="center" wrapText="1"/>
    </xf>
    <xf numFmtId="164" fontId="11" fillId="0" borderId="0" xfId="0" applyNumberFormat="1" applyFont="1" applyFill="1" applyBorder="1" applyAlignment="1">
      <alignment horizontal="center" vertical="center"/>
    </xf>
    <xf numFmtId="165" fontId="11" fillId="0" borderId="0" xfId="0" applyNumberFormat="1" applyFont="1" applyFill="1" applyBorder="1" applyAlignment="1">
      <alignment horizontal="center" vertical="center"/>
    </xf>
    <xf numFmtId="0" fontId="0" fillId="0" borderId="0" xfId="0" applyFill="1" applyBorder="1"/>
    <xf numFmtId="164" fontId="11" fillId="0" borderId="0" xfId="0" applyNumberFormat="1" applyFont="1" applyBorder="1" applyAlignment="1">
      <alignment horizontal="center" vertical="center"/>
    </xf>
    <xf numFmtId="165" fontId="11" fillId="0" borderId="0" xfId="0" applyNumberFormat="1" applyFont="1" applyBorder="1" applyAlignment="1">
      <alignment horizontal="center" vertical="center"/>
    </xf>
    <xf numFmtId="0" fontId="0" fillId="0" borderId="0" xfId="0" applyAlignment="1">
      <alignment horizontal="center" vertical="center"/>
    </xf>
    <xf numFmtId="0" fontId="3" fillId="4" borderId="0" xfId="0" applyFont="1" applyFill="1" applyAlignment="1">
      <alignment wrapText="1"/>
    </xf>
    <xf numFmtId="0" fontId="10" fillId="0" borderId="1" xfId="1" applyFont="1" applyBorder="1" applyAlignment="1">
      <alignment horizontal="center" vertical="center" wrapText="1"/>
    </xf>
    <xf numFmtId="0" fontId="8" fillId="5" borderId="0" xfId="0" applyFont="1" applyFill="1" applyBorder="1" applyAlignment="1">
      <alignment horizontal="left" vertical="center" wrapText="1"/>
    </xf>
    <xf numFmtId="164" fontId="11" fillId="5" borderId="0" xfId="0" applyNumberFormat="1" applyFont="1" applyFill="1" applyBorder="1" applyAlignment="1">
      <alignment horizontal="center" vertical="center"/>
    </xf>
    <xf numFmtId="165" fontId="11" fillId="5" borderId="0" xfId="0" applyNumberFormat="1" applyFont="1" applyFill="1" applyBorder="1" applyAlignment="1">
      <alignment horizontal="center" vertical="center"/>
    </xf>
    <xf numFmtId="0" fontId="0" fillId="5" borderId="0" xfId="0" applyFill="1" applyAlignment="1">
      <alignment horizontal="center" vertical="center"/>
    </xf>
    <xf numFmtId="0" fontId="0" fillId="5" borderId="0" xfId="0" applyFill="1"/>
    <xf numFmtId="164" fontId="11" fillId="5" borderId="0" xfId="0" applyNumberFormat="1" applyFont="1" applyFill="1" applyBorder="1" applyAlignment="1">
      <alignment horizontal="right" vertical="center"/>
    </xf>
    <xf numFmtId="165" fontId="11" fillId="5" borderId="0" xfId="0" applyNumberFormat="1" applyFont="1" applyFill="1" applyBorder="1" applyAlignment="1">
      <alignment horizontal="right" vertical="center"/>
    </xf>
    <xf numFmtId="0" fontId="0" fillId="0" borderId="0" xfId="0" applyAlignment="1">
      <alignment horizontal="left" wrapText="1"/>
    </xf>
    <xf numFmtId="0" fontId="0" fillId="0" borderId="0" xfId="0" applyAlignment="1">
      <alignment horizontal="left"/>
    </xf>
    <xf numFmtId="0" fontId="13" fillId="0" borderId="0" xfId="0" applyFont="1" applyAlignment="1">
      <alignment horizontal="left"/>
    </xf>
    <xf numFmtId="0" fontId="13" fillId="0" borderId="0" xfId="0" applyFont="1"/>
    <xf numFmtId="0" fontId="14" fillId="0" borderId="0" xfId="0" applyFont="1"/>
    <xf numFmtId="0" fontId="15" fillId="0" borderId="0" xfId="0" applyFont="1"/>
    <xf numFmtId="0" fontId="0" fillId="0" borderId="0" xfId="0" applyBorder="1" applyAlignment="1">
      <alignment horizontal="left" vertical="center" wrapText="1"/>
    </xf>
    <xf numFmtId="0" fontId="12" fillId="0" borderId="13" xfId="2" applyFont="1" applyBorder="1" applyAlignment="1">
      <alignment horizontal="left" vertical="center" wrapText="1"/>
    </xf>
    <xf numFmtId="0" fontId="0" fillId="0" borderId="13" xfId="0" applyBorder="1" applyAlignment="1">
      <alignment horizontal="left" vertical="center" wrapText="1"/>
    </xf>
    <xf numFmtId="0" fontId="17" fillId="0" borderId="0" xfId="3" applyFont="1" applyBorder="1" applyAlignment="1">
      <alignment vertical="top" wrapText="1"/>
    </xf>
    <xf numFmtId="0" fontId="18" fillId="0" borderId="0" xfId="3" applyFont="1" applyBorder="1" applyAlignment="1">
      <alignment vertical="top" wrapText="1"/>
    </xf>
    <xf numFmtId="0" fontId="17" fillId="0" borderId="0" xfId="3" applyFont="1" applyFill="1" applyBorder="1" applyAlignment="1">
      <alignment vertical="top" wrapText="1"/>
    </xf>
    <xf numFmtId="0" fontId="19" fillId="0" borderId="0" xfId="0" applyFont="1" applyAlignment="1">
      <alignment wrapText="1"/>
    </xf>
    <xf numFmtId="0" fontId="20" fillId="0" borderId="0" xfId="0" applyFont="1"/>
    <xf numFmtId="0" fontId="20" fillId="0" borderId="0" xfId="0" applyFont="1" applyAlignment="1">
      <alignment wrapText="1"/>
    </xf>
    <xf numFmtId="49" fontId="0" fillId="0" borderId="0" xfId="0" applyNumberFormat="1" applyAlignment="1">
      <alignment wrapText="1"/>
    </xf>
    <xf numFmtId="0" fontId="9" fillId="0" borderId="0" xfId="4"/>
    <xf numFmtId="0" fontId="9" fillId="0" borderId="0" xfId="5"/>
    <xf numFmtId="49" fontId="9" fillId="0" borderId="0" xfId="5" applyNumberFormat="1"/>
    <xf numFmtId="0" fontId="21" fillId="0" borderId="0" xfId="5" applyFont="1"/>
    <xf numFmtId="0" fontId="12" fillId="0" borderId="0" xfId="4" applyFont="1" applyBorder="1" applyAlignment="1">
      <alignment horizontal="left" vertical="top" wrapText="1"/>
    </xf>
    <xf numFmtId="0" fontId="4" fillId="0" borderId="0" xfId="5" applyFont="1" applyFill="1" applyBorder="1" applyAlignment="1">
      <alignment horizontal="left" wrapText="1"/>
    </xf>
    <xf numFmtId="0" fontId="19" fillId="0" borderId="0" xfId="0" applyFont="1"/>
    <xf numFmtId="0" fontId="23" fillId="0" borderId="0" xfId="5" applyFont="1"/>
    <xf numFmtId="164" fontId="27" fillId="0" borderId="0" xfId="5" applyNumberFormat="1" applyFont="1" applyFill="1" applyBorder="1" applyAlignment="1">
      <alignment horizontal="center" vertical="center"/>
    </xf>
    <xf numFmtId="165" fontId="27" fillId="0" borderId="0" xfId="5" applyNumberFormat="1" applyFont="1" applyFill="1" applyBorder="1" applyAlignment="1">
      <alignment horizontal="center" vertical="center"/>
    </xf>
    <xf numFmtId="0" fontId="24" fillId="0" borderId="0" xfId="5" applyFont="1" applyFill="1" applyBorder="1" applyAlignment="1">
      <alignment horizontal="left" vertical="center" wrapText="1"/>
    </xf>
    <xf numFmtId="164" fontId="27" fillId="0" borderId="1" xfId="5" applyNumberFormat="1" applyFont="1" applyBorder="1" applyAlignment="1">
      <alignment horizontal="center" vertical="center"/>
    </xf>
    <xf numFmtId="165" fontId="27" fillId="0" borderId="1" xfId="5" applyNumberFormat="1" applyFont="1" applyBorder="1" applyAlignment="1">
      <alignment horizontal="center" vertical="center"/>
    </xf>
    <xf numFmtId="9" fontId="27" fillId="0" borderId="1" xfId="8" applyNumberFormat="1" applyFont="1" applyBorder="1" applyAlignment="1">
      <alignment horizontal="center" vertical="center"/>
    </xf>
    <xf numFmtId="0" fontId="24" fillId="8" borderId="1" xfId="5" applyFont="1" applyFill="1" applyBorder="1" applyAlignment="1">
      <alignment horizontal="center" wrapText="1"/>
    </xf>
    <xf numFmtId="0" fontId="23" fillId="0" borderId="0" xfId="5" applyFont="1" applyBorder="1" applyAlignment="1">
      <alignment horizontal="center" vertical="center" wrapText="1"/>
    </xf>
    <xf numFmtId="0" fontId="30" fillId="0" borderId="0" xfId="5" applyFont="1"/>
    <xf numFmtId="0" fontId="30" fillId="0" borderId="0" xfId="5" applyFont="1" applyAlignment="1">
      <alignment horizontal="left"/>
    </xf>
    <xf numFmtId="0" fontId="7" fillId="0" borderId="0" xfId="5" applyFont="1" applyAlignment="1">
      <alignment horizontal="left"/>
    </xf>
    <xf numFmtId="0" fontId="25" fillId="0" borderId="0" xfId="5" applyFont="1" applyBorder="1" applyAlignment="1">
      <alignment horizontal="center" vertical="center" wrapText="1"/>
    </xf>
    <xf numFmtId="0" fontId="0" fillId="11" borderId="0" xfId="0" applyFill="1" applyBorder="1"/>
    <xf numFmtId="9" fontId="10" fillId="0" borderId="1" xfId="10" applyFont="1" applyBorder="1" applyAlignment="1">
      <alignment horizontal="center" vertical="center"/>
    </xf>
    <xf numFmtId="0" fontId="9" fillId="0" borderId="0" xfId="5"/>
    <xf numFmtId="49" fontId="4" fillId="0" borderId="0" xfId="5" applyNumberFormat="1" applyFont="1" applyFill="1" applyBorder="1" applyAlignment="1">
      <alignment horizontal="center"/>
    </xf>
    <xf numFmtId="49" fontId="4" fillId="0" borderId="0" xfId="5" applyNumberFormat="1" applyFont="1" applyFill="1" applyBorder="1" applyAlignment="1">
      <alignment horizontal="left"/>
    </xf>
    <xf numFmtId="49" fontId="4" fillId="0" borderId="0" xfId="5" applyNumberFormat="1" applyFont="1" applyFill="1" applyBorder="1" applyAlignment="1">
      <alignment horizontal="left" wrapText="1"/>
    </xf>
    <xf numFmtId="0" fontId="9" fillId="0" borderId="0" xfId="5"/>
    <xf numFmtId="0" fontId="0" fillId="0" borderId="0" xfId="0" applyBorder="1"/>
    <xf numFmtId="0" fontId="0" fillId="5" borderId="0" xfId="0" applyFill="1" applyBorder="1"/>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3" fillId="2" borderId="1" xfId="0" applyFont="1" applyFill="1" applyBorder="1" applyAlignment="1">
      <alignment horizontal="center" vertical="center" wrapText="1"/>
    </xf>
    <xf numFmtId="0" fontId="4" fillId="0" borderId="2" xfId="0" applyFont="1" applyFill="1" applyBorder="1" applyAlignment="1">
      <alignment horizontal="center"/>
    </xf>
    <xf numFmtId="0" fontId="5" fillId="2" borderId="1" xfId="0" applyFont="1" applyFill="1" applyBorder="1" applyAlignment="1">
      <alignment horizontal="center"/>
    </xf>
    <xf numFmtId="0" fontId="4" fillId="0" borderId="1" xfId="0" applyFont="1" applyFill="1" applyBorder="1" applyAlignment="1">
      <alignment horizontal="center"/>
    </xf>
    <xf numFmtId="0" fontId="4" fillId="0" borderId="3" xfId="0" applyFont="1" applyFill="1" applyBorder="1" applyAlignment="1">
      <alignment horizontal="left"/>
    </xf>
    <xf numFmtId="0" fontId="4" fillId="0" borderId="0" xfId="0" applyFont="1" applyFill="1" applyBorder="1" applyAlignment="1">
      <alignment horizontal="left"/>
    </xf>
    <xf numFmtId="0" fontId="4" fillId="0" borderId="4" xfId="0" applyFont="1" applyFill="1" applyBorder="1" applyAlignment="1">
      <alignment horizontal="left"/>
    </xf>
    <xf numFmtId="0" fontId="4" fillId="0" borderId="3" xfId="0" applyFont="1" applyFill="1" applyBorder="1" applyAlignment="1">
      <alignment horizontal="left"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3" fillId="0" borderId="1" xfId="0" applyFont="1" applyBorder="1" applyAlignment="1">
      <alignment horizontal="center"/>
    </xf>
    <xf numFmtId="0" fontId="2" fillId="0" borderId="1" xfId="0" applyFont="1" applyBorder="1" applyAlignment="1">
      <alignment horizont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2" fillId="0" borderId="10" xfId="2" applyFont="1" applyBorder="1" applyAlignment="1">
      <alignment horizontal="left" vertical="center" wrapText="1"/>
    </xf>
    <xf numFmtId="0" fontId="22" fillId="0" borderId="11" xfId="2" applyFont="1" applyBorder="1" applyAlignment="1">
      <alignment horizontal="left" vertical="center" wrapText="1"/>
    </xf>
    <xf numFmtId="0" fontId="22" fillId="0" borderId="12" xfId="2" applyFont="1" applyBorder="1" applyAlignment="1">
      <alignment horizontal="left" vertical="center" wrapText="1"/>
    </xf>
    <xf numFmtId="0" fontId="8" fillId="3" borderId="1" xfId="0" applyFont="1" applyFill="1" applyBorder="1" applyAlignment="1">
      <alignment horizontal="left" vertical="center" wrapText="1"/>
    </xf>
    <xf numFmtId="0" fontId="12" fillId="0" borderId="0" xfId="2" applyFont="1" applyBorder="1" applyAlignment="1">
      <alignment horizontal="center" vertical="center" wrapText="1"/>
    </xf>
    <xf numFmtId="0" fontId="12" fillId="0" borderId="1" xfId="2" applyFont="1" applyBorder="1" applyAlignment="1">
      <alignment horizontal="left" vertical="center" wrapText="1"/>
    </xf>
    <xf numFmtId="0" fontId="0" fillId="0" borderId="1" xfId="0" applyBorder="1" applyAlignment="1">
      <alignment horizontal="left" vertical="center" wrapText="1"/>
    </xf>
    <xf numFmtId="0" fontId="16" fillId="0" borderId="1" xfId="2" applyFont="1" applyBorder="1" applyAlignment="1">
      <alignment horizontal="left" vertical="center" wrapText="1"/>
    </xf>
    <xf numFmtId="0" fontId="1" fillId="0" borderId="1"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4" fillId="0" borderId="3" xfId="5" applyFont="1" applyFill="1" applyBorder="1" applyAlignment="1">
      <alignment horizontal="left" wrapText="1"/>
    </xf>
    <xf numFmtId="0" fontId="4" fillId="0" borderId="0" xfId="5" applyFont="1" applyFill="1" applyBorder="1" applyAlignment="1">
      <alignment horizontal="left" wrapText="1"/>
    </xf>
    <xf numFmtId="0" fontId="4" fillId="0" borderId="4" xfId="5" applyFont="1" applyFill="1" applyBorder="1" applyAlignment="1">
      <alignment horizontal="left" wrapText="1"/>
    </xf>
    <xf numFmtId="0" fontId="4" fillId="0" borderId="5" xfId="5" applyFont="1" applyFill="1" applyBorder="1" applyAlignment="1">
      <alignment horizontal="left" wrapText="1"/>
    </xf>
    <xf numFmtId="0" fontId="4" fillId="0" borderId="6" xfId="5" applyFont="1" applyFill="1" applyBorder="1" applyAlignment="1">
      <alignment horizontal="left" wrapText="1"/>
    </xf>
    <xf numFmtId="0" fontId="4" fillId="0" borderId="7" xfId="5" applyFont="1" applyFill="1" applyBorder="1" applyAlignment="1">
      <alignment horizontal="left" wrapText="1"/>
    </xf>
    <xf numFmtId="0" fontId="4" fillId="0" borderId="3" xfId="5" applyFont="1" applyFill="1" applyBorder="1" applyAlignment="1">
      <alignment horizontal="left"/>
    </xf>
    <xf numFmtId="0" fontId="4" fillId="0" borderId="0" xfId="5" applyFont="1" applyFill="1" applyBorder="1" applyAlignment="1">
      <alignment horizontal="left"/>
    </xf>
    <xf numFmtId="0" fontId="4" fillId="0" borderId="4" xfId="5" applyFont="1" applyFill="1" applyBorder="1" applyAlignment="1">
      <alignment horizontal="left"/>
    </xf>
    <xf numFmtId="0" fontId="3" fillId="2" borderId="3" xfId="5" applyFont="1" applyFill="1" applyBorder="1" applyAlignment="1">
      <alignment horizontal="center" vertical="center" wrapText="1"/>
    </xf>
    <xf numFmtId="0" fontId="3" fillId="2" borderId="0" xfId="5" applyFont="1" applyFill="1" applyBorder="1" applyAlignment="1">
      <alignment horizontal="center" vertical="center" wrapText="1"/>
    </xf>
    <xf numFmtId="0" fontId="4" fillId="0" borderId="1" xfId="5" applyFont="1" applyFill="1" applyBorder="1" applyAlignment="1">
      <alignment horizontal="center"/>
    </xf>
    <xf numFmtId="0" fontId="14" fillId="12" borderId="6" xfId="5" applyFont="1" applyFill="1" applyBorder="1" applyAlignment="1">
      <alignment horizontal="center"/>
    </xf>
    <xf numFmtId="0" fontId="24" fillId="5" borderId="5" xfId="5" applyFont="1" applyFill="1" applyBorder="1" applyAlignment="1">
      <alignment horizontal="left" vertical="center" wrapText="1" shrinkToFit="1"/>
    </xf>
    <xf numFmtId="0" fontId="24" fillId="5" borderId="6" xfId="5" applyFont="1" applyFill="1" applyBorder="1" applyAlignment="1">
      <alignment horizontal="left" vertical="center" wrapText="1" shrinkToFit="1"/>
    </xf>
    <xf numFmtId="0" fontId="24" fillId="8" borderId="1" xfId="5" applyFont="1" applyFill="1" applyBorder="1" applyAlignment="1">
      <alignment horizontal="left" vertical="center" wrapText="1"/>
    </xf>
    <xf numFmtId="0" fontId="9" fillId="0" borderId="10" xfId="5" applyBorder="1" applyAlignment="1">
      <alignment horizontal="left" vertical="center" wrapText="1"/>
    </xf>
    <xf numFmtId="0" fontId="9" fillId="0" borderId="11" xfId="5" applyBorder="1" applyAlignment="1">
      <alignment horizontal="left" vertical="center" wrapText="1"/>
    </xf>
    <xf numFmtId="0" fontId="9" fillId="0" borderId="12" xfId="5" applyBorder="1" applyAlignment="1">
      <alignment horizontal="left" vertical="center" wrapText="1"/>
    </xf>
    <xf numFmtId="0" fontId="9" fillId="0" borderId="1" xfId="5" applyBorder="1" applyAlignment="1">
      <alignment horizontal="left" vertical="center" wrapText="1"/>
    </xf>
    <xf numFmtId="0" fontId="29" fillId="9" borderId="10" xfId="5" applyFont="1" applyFill="1" applyBorder="1" applyAlignment="1">
      <alignment horizontal="center" vertical="center" wrapText="1"/>
    </xf>
    <xf numFmtId="0" fontId="29" fillId="9" borderId="12" xfId="5" applyFont="1" applyFill="1" applyBorder="1" applyAlignment="1">
      <alignment horizontal="center" vertical="center" wrapText="1"/>
    </xf>
    <xf numFmtId="0" fontId="26" fillId="7" borderId="17" xfId="5" applyFont="1" applyFill="1" applyBorder="1" applyAlignment="1">
      <alignment horizontal="left" vertical="center" wrapText="1"/>
    </xf>
    <xf numFmtId="0" fontId="26" fillId="7" borderId="16" xfId="5" applyFont="1" applyFill="1" applyBorder="1" applyAlignment="1">
      <alignment horizontal="left" vertical="center" wrapText="1"/>
    </xf>
    <xf numFmtId="0" fontId="26" fillId="7" borderId="15" xfId="5" applyFont="1" applyFill="1" applyBorder="1" applyAlignment="1">
      <alignment horizontal="left" vertical="center" wrapText="1"/>
    </xf>
    <xf numFmtId="0" fontId="29" fillId="9" borderId="1" xfId="5" applyFont="1" applyFill="1" applyBorder="1" applyAlignment="1">
      <alignment horizontal="center" vertical="center" wrapText="1"/>
    </xf>
    <xf numFmtId="0" fontId="28" fillId="9" borderId="1" xfId="5" applyFont="1" applyFill="1" applyBorder="1" applyAlignment="1">
      <alignment horizontal="center" vertical="center" wrapText="1"/>
    </xf>
    <xf numFmtId="0" fontId="4" fillId="0" borderId="10" xfId="5" applyFont="1" applyFill="1" applyBorder="1" applyAlignment="1">
      <alignment horizontal="center"/>
    </xf>
    <xf numFmtId="0" fontId="4" fillId="0" borderId="11" xfId="5" applyFont="1" applyFill="1" applyBorder="1" applyAlignment="1">
      <alignment horizontal="center"/>
    </xf>
    <xf numFmtId="0" fontId="4" fillId="0" borderId="12" xfId="5" applyFont="1" applyFill="1" applyBorder="1" applyAlignment="1">
      <alignment horizontal="center"/>
    </xf>
    <xf numFmtId="0" fontId="4" fillId="0" borderId="18" xfId="5" applyFont="1" applyFill="1" applyBorder="1" applyAlignment="1">
      <alignment horizontal="left"/>
    </xf>
    <xf numFmtId="0" fontId="4" fillId="0" borderId="13" xfId="5" applyFont="1" applyFill="1" applyBorder="1" applyAlignment="1">
      <alignment horizontal="left"/>
    </xf>
    <xf numFmtId="0" fontId="4" fillId="0" borderId="14" xfId="5" applyFont="1" applyFill="1" applyBorder="1" applyAlignment="1">
      <alignment horizontal="left"/>
    </xf>
    <xf numFmtId="0" fontId="31" fillId="10" borderId="1" xfId="5" applyFont="1" applyFill="1" applyBorder="1" applyAlignment="1">
      <alignment horizontal="center" vertical="center"/>
    </xf>
    <xf numFmtId="0" fontId="24" fillId="6" borderId="1" xfId="5" applyFont="1" applyFill="1" applyBorder="1" applyAlignment="1">
      <alignment horizontal="center" vertical="center" wrapText="1"/>
    </xf>
    <xf numFmtId="0" fontId="24" fillId="6" borderId="3" xfId="5" applyFont="1" applyFill="1" applyBorder="1" applyAlignment="1">
      <alignment horizontal="center" vertical="center" wrapText="1"/>
    </xf>
    <xf numFmtId="0" fontId="24" fillId="6" borderId="0" xfId="5" applyFont="1" applyFill="1" applyBorder="1" applyAlignment="1">
      <alignment horizontal="center" vertical="center" wrapText="1"/>
    </xf>
  </cellXfs>
  <cellStyles count="13">
    <cellStyle name="Normal" xfId="0" builtinId="0"/>
    <cellStyle name="Normal 2" xfId="5"/>
    <cellStyle name="Normal 3" xfId="6"/>
    <cellStyle name="Normal 3 2" xfId="11"/>
    <cellStyle name="Normal 4" xfId="7"/>
    <cellStyle name="Normal 4 2" xfId="12"/>
    <cellStyle name="Normal 5" xfId="9"/>
    <cellStyle name="Normal_Administración de Empresas_1" xfId="4"/>
    <cellStyle name="Normal_Avances en seguridad alimentos" xfId="1"/>
    <cellStyle name="Normal_Hoja1" xfId="3"/>
    <cellStyle name="Normal_Hoja1_1" xfId="2"/>
    <cellStyle name="Porcentaje" xfId="10" builtinId="5"/>
    <cellStyle name="Porcentaj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s-ES"/>
              <a:t>Distribución</a:t>
            </a:r>
            <a:r>
              <a:rPr lang="es-ES" baseline="0"/>
              <a:t> por sexo de participantes</a:t>
            </a:r>
          </a:p>
        </c:rich>
      </c:tx>
      <c:layout>
        <c:manualLayout>
          <c:xMode val="edge"/>
          <c:yMode val="edge"/>
          <c:x val="0.12463967173880153"/>
          <c:y val="2.8417524289151667E-2"/>
        </c:manualLayout>
      </c:layout>
      <c:overlay val="0"/>
    </c:title>
    <c:autoTitleDeleted val="0"/>
    <c:plotArea>
      <c:layout/>
      <c:pieChart>
        <c:varyColors val="1"/>
        <c:ser>
          <c:idx val="0"/>
          <c:order val="0"/>
          <c:dLbls>
            <c:dLbl>
              <c:idx val="0"/>
              <c:numFmt formatCode="0.00%" sourceLinked="0"/>
              <c:spPr/>
              <c:txPr>
                <a:bodyPr/>
                <a:lstStyle/>
                <a:p>
                  <a:pPr>
                    <a:defRPr/>
                  </a:pPr>
                  <a:endParaRPr lang="es-ES"/>
                </a:p>
              </c:txPr>
              <c:showLegendKey val="0"/>
              <c:showVal val="0"/>
              <c:showCatName val="1"/>
              <c:showSerName val="0"/>
              <c:showPercent val="1"/>
              <c:showBubbleSize val="0"/>
            </c:dLbl>
            <c:dLbl>
              <c:idx val="1"/>
              <c:numFmt formatCode="0.00%" sourceLinked="0"/>
              <c:spPr/>
              <c:txPr>
                <a:bodyPr/>
                <a:lstStyle/>
                <a:p>
                  <a:pPr>
                    <a:defRPr/>
                  </a:pPr>
                  <a:endParaRPr lang="es-ES"/>
                </a:p>
              </c:txPr>
              <c:showLegendKey val="0"/>
              <c:showVal val="0"/>
              <c:showCatName val="1"/>
              <c:showSerName val="0"/>
              <c:showPercent val="1"/>
              <c:showBubbleSize val="0"/>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Alumnos!$A$161:$A$162</c:f>
              <c:strCache>
                <c:ptCount val="2"/>
                <c:pt idx="0">
                  <c:v>Hombre</c:v>
                </c:pt>
                <c:pt idx="1">
                  <c:v>Mujer</c:v>
                </c:pt>
              </c:strCache>
            </c:strRef>
          </c:cat>
          <c:val>
            <c:numRef>
              <c:f>Alumnos!$B$161:$B$162</c:f>
              <c:numCache>
                <c:formatCode>General</c:formatCode>
                <c:ptCount val="2"/>
                <c:pt idx="0">
                  <c:v>5</c:v>
                </c:pt>
                <c:pt idx="1">
                  <c:v>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11" l="0.70000000000000062" r="0.70000000000000062" t="0.750000000000007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s-ES"/>
              <a:t>Distribución por edad y sexo</a:t>
            </a:r>
          </a:p>
        </c:rich>
      </c:tx>
      <c:layout/>
      <c:overlay val="0"/>
    </c:title>
    <c:autoTitleDeleted val="0"/>
    <c:plotArea>
      <c:layout>
        <c:manualLayout>
          <c:layoutTarget val="inner"/>
          <c:xMode val="edge"/>
          <c:yMode val="edge"/>
          <c:x val="0.11700484089609002"/>
          <c:y val="0.31876526979326686"/>
          <c:w val="0.84643103251380314"/>
          <c:h val="0.52449702298400769"/>
        </c:manualLayout>
      </c:layout>
      <c:barChart>
        <c:barDir val="bar"/>
        <c:grouping val="stacked"/>
        <c:varyColors val="0"/>
        <c:ser>
          <c:idx val="1"/>
          <c:order val="0"/>
          <c:tx>
            <c:strRef>
              <c:f>Alumnos!$B$163</c:f>
              <c:strCache>
                <c:ptCount val="1"/>
                <c:pt idx="0">
                  <c:v>Hombre</c:v>
                </c:pt>
              </c:strCache>
            </c:strRef>
          </c:tx>
          <c:invertIfNegative val="0"/>
          <c:cat>
            <c:strRef>
              <c:f>Alumnos!$A$164:$A$172</c:f>
              <c:strCache>
                <c:ptCount val="9"/>
                <c:pt idx="0">
                  <c:v>20-24</c:v>
                </c:pt>
                <c:pt idx="1">
                  <c:v>25-29</c:v>
                </c:pt>
                <c:pt idx="2">
                  <c:v>30-34</c:v>
                </c:pt>
                <c:pt idx="3">
                  <c:v>35-39</c:v>
                </c:pt>
                <c:pt idx="4">
                  <c:v>40-44</c:v>
                </c:pt>
                <c:pt idx="5">
                  <c:v>45-49</c:v>
                </c:pt>
                <c:pt idx="6">
                  <c:v>50-54</c:v>
                </c:pt>
                <c:pt idx="7">
                  <c:v>55-59</c:v>
                </c:pt>
                <c:pt idx="8">
                  <c:v>&gt;=60</c:v>
                </c:pt>
              </c:strCache>
            </c:strRef>
          </c:cat>
          <c:val>
            <c:numRef>
              <c:f>Alumnos!$B$164:$B$172</c:f>
              <c:numCache>
                <c:formatCode>General</c:formatCode>
                <c:ptCount val="9"/>
                <c:pt idx="0">
                  <c:v>3</c:v>
                </c:pt>
                <c:pt idx="1">
                  <c:v>2</c:v>
                </c:pt>
              </c:numCache>
            </c:numRef>
          </c:val>
        </c:ser>
        <c:ser>
          <c:idx val="2"/>
          <c:order val="1"/>
          <c:tx>
            <c:strRef>
              <c:f>Alumnos!$C$163</c:f>
              <c:strCache>
                <c:ptCount val="1"/>
                <c:pt idx="0">
                  <c:v>Mujer</c:v>
                </c:pt>
              </c:strCache>
            </c:strRef>
          </c:tx>
          <c:invertIfNegative val="0"/>
          <c:cat>
            <c:strRef>
              <c:f>Alumnos!$A$164:$A$172</c:f>
              <c:strCache>
                <c:ptCount val="9"/>
                <c:pt idx="0">
                  <c:v>20-24</c:v>
                </c:pt>
                <c:pt idx="1">
                  <c:v>25-29</c:v>
                </c:pt>
                <c:pt idx="2">
                  <c:v>30-34</c:v>
                </c:pt>
                <c:pt idx="3">
                  <c:v>35-39</c:v>
                </c:pt>
                <c:pt idx="4">
                  <c:v>40-44</c:v>
                </c:pt>
                <c:pt idx="5">
                  <c:v>45-49</c:v>
                </c:pt>
                <c:pt idx="6">
                  <c:v>50-54</c:v>
                </c:pt>
                <c:pt idx="7">
                  <c:v>55-59</c:v>
                </c:pt>
                <c:pt idx="8">
                  <c:v>&gt;=60</c:v>
                </c:pt>
              </c:strCache>
            </c:strRef>
          </c:cat>
          <c:val>
            <c:numRef>
              <c:f>Alumnos!$C$164:$C$172</c:f>
              <c:numCache>
                <c:formatCode>General</c:formatCode>
                <c:ptCount val="9"/>
                <c:pt idx="0">
                  <c:v>4</c:v>
                </c:pt>
                <c:pt idx="1">
                  <c:v>3</c:v>
                </c:pt>
              </c:numCache>
            </c:numRef>
          </c:val>
        </c:ser>
        <c:dLbls>
          <c:showLegendKey val="0"/>
          <c:showVal val="0"/>
          <c:showCatName val="0"/>
          <c:showSerName val="0"/>
          <c:showPercent val="0"/>
          <c:showBubbleSize val="0"/>
        </c:dLbls>
        <c:gapWidth val="0"/>
        <c:overlap val="100"/>
        <c:axId val="402115152"/>
        <c:axId val="402115544"/>
      </c:barChart>
      <c:catAx>
        <c:axId val="402115152"/>
        <c:scaling>
          <c:orientation val="minMax"/>
        </c:scaling>
        <c:delete val="0"/>
        <c:axPos val="l"/>
        <c:numFmt formatCode="General" sourceLinked="1"/>
        <c:majorTickMark val="none"/>
        <c:minorTickMark val="out"/>
        <c:tickLblPos val="low"/>
        <c:txPr>
          <a:bodyPr rot="0" anchor="t" anchorCtr="1"/>
          <a:lstStyle/>
          <a:p>
            <a:pPr>
              <a:defRPr sz="900"/>
            </a:pPr>
            <a:endParaRPr lang="es-ES"/>
          </a:p>
        </c:txPr>
        <c:crossAx val="402115544"/>
        <c:crosses val="autoZero"/>
        <c:auto val="1"/>
        <c:lblAlgn val="ctr"/>
        <c:lblOffset val="100"/>
        <c:tickLblSkip val="1"/>
        <c:noMultiLvlLbl val="0"/>
      </c:catAx>
      <c:valAx>
        <c:axId val="402115544"/>
        <c:scaling>
          <c:orientation val="minMax"/>
        </c:scaling>
        <c:delete val="0"/>
        <c:axPos val="b"/>
        <c:majorGridlines/>
        <c:numFmt formatCode="0;0" sourceLinked="0"/>
        <c:majorTickMark val="out"/>
        <c:minorTickMark val="none"/>
        <c:tickLblPos val="nextTo"/>
        <c:crossAx val="402115152"/>
        <c:crosses val="autoZero"/>
        <c:crossBetween val="between"/>
      </c:valAx>
    </c:plotArea>
    <c:legend>
      <c:legendPos val="t"/>
      <c:layout>
        <c:manualLayout>
          <c:xMode val="edge"/>
          <c:yMode val="edge"/>
          <c:x val="0.31664722250937222"/>
          <c:y val="0.22981155569635672"/>
          <c:w val="0.36670525359932893"/>
          <c:h val="8.1563541839437204E-2"/>
        </c:manualLayout>
      </c:layout>
      <c:overlay val="0"/>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¿Ha realizado prácticas</a:t>
            </a:r>
            <a:r>
              <a:rPr lang="en-US" baseline="0"/>
              <a:t> externas en alguna empresa</a:t>
            </a:r>
            <a:r>
              <a:rPr lang="en-US"/>
              <a:t>?</a:t>
            </a:r>
          </a:p>
        </c:rich>
      </c:tx>
      <c:layout/>
      <c:overlay val="0"/>
    </c:title>
    <c:autoTitleDeleted val="0"/>
    <c:plotArea>
      <c:layout/>
      <c:pieChart>
        <c:varyColors val="1"/>
        <c:ser>
          <c:idx val="0"/>
          <c:order val="0"/>
          <c:tx>
            <c:strRef>
              <c:f>Alumnos!$E$163:$E$164</c:f>
              <c:strCache>
                <c:ptCount val="2"/>
                <c:pt idx="0">
                  <c:v>si </c:v>
                </c:pt>
                <c:pt idx="1">
                  <c:v>no</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Alumnos!$E$163:$E$164</c:f>
              <c:strCache>
                <c:ptCount val="2"/>
                <c:pt idx="0">
                  <c:v>si </c:v>
                </c:pt>
                <c:pt idx="1">
                  <c:v>no</c:v>
                </c:pt>
              </c:strCache>
            </c:strRef>
          </c:cat>
          <c:val>
            <c:numRef>
              <c:f>Alumnos!$F$163:$F$164</c:f>
              <c:numCache>
                <c:formatCode>General</c:formatCode>
                <c:ptCount val="2"/>
                <c:pt idx="0">
                  <c:v>7</c:v>
                </c:pt>
                <c:pt idx="1">
                  <c:v>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¿Ha participado en algún programa de movilidad interuniversitario?</a:t>
            </a:r>
          </a:p>
        </c:rich>
      </c:tx>
      <c:layout/>
      <c:overlay val="0"/>
    </c:title>
    <c:autoTitleDeleted val="0"/>
    <c:plotArea>
      <c:layout/>
      <c:pieChart>
        <c:varyColors val="1"/>
        <c:ser>
          <c:idx val="0"/>
          <c:order val="0"/>
          <c:tx>
            <c:strRef>
              <c:f>Alumnos!$E$166:$E$167</c:f>
              <c:strCache>
                <c:ptCount val="2"/>
                <c:pt idx="0">
                  <c:v>si </c:v>
                </c:pt>
                <c:pt idx="1">
                  <c:v>no</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Alumnos!$E$166:$E$167</c:f>
              <c:strCache>
                <c:ptCount val="2"/>
                <c:pt idx="0">
                  <c:v>si </c:v>
                </c:pt>
                <c:pt idx="1">
                  <c:v>no</c:v>
                </c:pt>
              </c:strCache>
            </c:strRef>
          </c:cat>
          <c:val>
            <c:numRef>
              <c:f>Alumnos!$F$166:$F$167</c:f>
              <c:numCache>
                <c:formatCode>General</c:formatCode>
                <c:ptCount val="2"/>
                <c:pt idx="1">
                  <c:v>10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distribución</a:t>
            </a:r>
            <a:r>
              <a:rPr lang="en-US" baseline="0"/>
              <a:t> nº horas de las prácticas</a:t>
            </a:r>
            <a:endParaRPr lang="en-US"/>
          </a:p>
        </c:rich>
      </c:tx>
      <c:layout/>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Alumnos!$A$174:$A$183</c:f>
              <c:strCache>
                <c:ptCount val="10"/>
                <c:pt idx="0">
                  <c:v>0</c:v>
                </c:pt>
                <c:pt idx="1">
                  <c:v>0-4</c:v>
                </c:pt>
                <c:pt idx="2">
                  <c:v>5-9</c:v>
                </c:pt>
                <c:pt idx="3">
                  <c:v>10-14</c:v>
                </c:pt>
                <c:pt idx="4">
                  <c:v>15-19</c:v>
                </c:pt>
                <c:pt idx="5">
                  <c:v>20-24</c:v>
                </c:pt>
                <c:pt idx="6">
                  <c:v>25-29</c:v>
                </c:pt>
                <c:pt idx="7">
                  <c:v>30-34</c:v>
                </c:pt>
                <c:pt idx="8">
                  <c:v>35-39</c:v>
                </c:pt>
                <c:pt idx="9">
                  <c:v>&gt;=40</c:v>
                </c:pt>
              </c:strCache>
            </c:strRef>
          </c:cat>
          <c:val>
            <c:numRef>
              <c:f>Alumnos!$B$174:$B$183</c:f>
              <c:numCache>
                <c:formatCode>General</c:formatCode>
                <c:ptCount val="10"/>
                <c:pt idx="1">
                  <c:v>1</c:v>
                </c:pt>
                <c:pt idx="5">
                  <c:v>3</c:v>
                </c:pt>
                <c:pt idx="7">
                  <c:v>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distribución nº de semanas </a:t>
            </a:r>
          </a:p>
          <a:p>
            <a:pPr>
              <a:defRPr/>
            </a:pPr>
            <a:r>
              <a:rPr lang="en-US"/>
              <a:t>de las prácticas</a:t>
            </a:r>
          </a:p>
        </c:rich>
      </c:tx>
      <c:layout/>
      <c:overlay val="0"/>
    </c:title>
    <c:autoTitleDeleted val="0"/>
    <c:plotArea>
      <c:layout/>
      <c:pieChart>
        <c:varyColors val="1"/>
        <c:ser>
          <c:idx val="0"/>
          <c:order val="0"/>
          <c:tx>
            <c:strRef>
              <c:f>Alumnos!$A$184</c:f>
              <c:strCache>
                <c:ptCount val="1"/>
                <c:pt idx="0">
                  <c:v>nº semanas</c:v>
                </c:pt>
              </c:strCache>
            </c:strRef>
          </c:tx>
          <c:explosion val="8"/>
          <c:dLbls>
            <c:dLbl>
              <c:idx val="0"/>
              <c:layout>
                <c:manualLayout>
                  <c:x val="-2.1847893396990472E-2"/>
                  <c:y val="0.1714240663238264"/>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1.0303712830955897E-2"/>
                  <c:y val="0.17367944117160949"/>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Alumnos!$A$185:$A$194</c:f>
              <c:strCache>
                <c:ptCount val="10"/>
                <c:pt idx="0">
                  <c:v>0</c:v>
                </c:pt>
                <c:pt idx="1">
                  <c:v>0-4</c:v>
                </c:pt>
                <c:pt idx="2">
                  <c:v>5-9</c:v>
                </c:pt>
                <c:pt idx="3">
                  <c:v>10-14</c:v>
                </c:pt>
                <c:pt idx="4">
                  <c:v>15-19</c:v>
                </c:pt>
                <c:pt idx="5">
                  <c:v>20-24</c:v>
                </c:pt>
                <c:pt idx="6">
                  <c:v>25-29</c:v>
                </c:pt>
                <c:pt idx="7">
                  <c:v>30-34</c:v>
                </c:pt>
                <c:pt idx="8">
                  <c:v>35-39</c:v>
                </c:pt>
                <c:pt idx="9">
                  <c:v>&gt;=40</c:v>
                </c:pt>
              </c:strCache>
            </c:strRef>
          </c:cat>
          <c:val>
            <c:numRef>
              <c:f>Alumnos!$B$185:$B$194</c:f>
              <c:numCache>
                <c:formatCode>General</c:formatCode>
                <c:ptCount val="10"/>
                <c:pt idx="1">
                  <c:v>1</c:v>
                </c:pt>
                <c:pt idx="3">
                  <c:v>2</c:v>
                </c:pt>
                <c:pt idx="4">
                  <c:v>1</c:v>
                </c:pt>
                <c:pt idx="5">
                  <c:v>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22" l="0.70000000000000062" r="0.70000000000000062" t="0.750000000000007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73269</xdr:colOff>
      <xdr:row>12</xdr:row>
      <xdr:rowOff>197470</xdr:rowOff>
    </xdr:from>
    <xdr:to>
      <xdr:col>1</xdr:col>
      <xdr:colOff>650487</xdr:colOff>
      <xdr:row>29</xdr:row>
      <xdr:rowOff>174237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162622</xdr:colOff>
      <xdr:row>12</xdr:row>
      <xdr:rowOff>174238</xdr:rowOff>
    </xdr:from>
    <xdr:to>
      <xdr:col>13</xdr:col>
      <xdr:colOff>360091</xdr:colOff>
      <xdr:row>29</xdr:row>
      <xdr:rowOff>174237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92927</xdr:colOff>
      <xdr:row>85</xdr:row>
      <xdr:rowOff>104542</xdr:rowOff>
    </xdr:from>
    <xdr:to>
      <xdr:col>3</xdr:col>
      <xdr:colOff>157756</xdr:colOff>
      <xdr:row>105</xdr:row>
      <xdr:rowOff>185854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569177</xdr:colOff>
      <xdr:row>85</xdr:row>
      <xdr:rowOff>69695</xdr:rowOff>
    </xdr:from>
    <xdr:to>
      <xdr:col>13</xdr:col>
      <xdr:colOff>250682</xdr:colOff>
      <xdr:row>105</xdr:row>
      <xdr:rowOff>151007</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197470</xdr:colOff>
      <xdr:row>106</xdr:row>
      <xdr:rowOff>116158</xdr:rowOff>
    </xdr:from>
    <xdr:to>
      <xdr:col>3</xdr:col>
      <xdr:colOff>262299</xdr:colOff>
      <xdr:row>126</xdr:row>
      <xdr:rowOff>151007</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418171</xdr:colOff>
      <xdr:row>106</xdr:row>
      <xdr:rowOff>46463</xdr:rowOff>
    </xdr:from>
    <xdr:to>
      <xdr:col>12</xdr:col>
      <xdr:colOff>174238</xdr:colOff>
      <xdr:row>127</xdr:row>
      <xdr:rowOff>116158</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94"/>
  <sheetViews>
    <sheetView tabSelected="1" view="pageBreakPreview" zoomScaleNormal="100" zoomScaleSheetLayoutView="100" workbookViewId="0">
      <selection sqref="A1:N1"/>
    </sheetView>
  </sheetViews>
  <sheetFormatPr baseColWidth="10" defaultRowHeight="15"/>
  <cols>
    <col min="1" max="1" width="91.7109375" style="4" customWidth="1"/>
    <col min="2" max="2" width="10.28515625" bestFit="1" customWidth="1"/>
    <col min="3" max="3" width="9.42578125" customWidth="1"/>
    <col min="4" max="4" width="11" customWidth="1"/>
    <col min="5" max="5" width="11.42578125" customWidth="1"/>
    <col min="6" max="6" width="11.140625" customWidth="1"/>
    <col min="7" max="7" width="9.7109375" customWidth="1"/>
    <col min="8" max="8" width="10.7109375" customWidth="1"/>
    <col min="9" max="9" width="14.5703125" customWidth="1"/>
    <col min="10" max="10" width="14.42578125" customWidth="1"/>
    <col min="11" max="11" width="9.7109375" customWidth="1"/>
    <col min="12" max="12" width="11.28515625" customWidth="1"/>
    <col min="13" max="13" width="12.7109375" customWidth="1"/>
    <col min="15" max="15" width="28" customWidth="1"/>
    <col min="16" max="16" width="3.5703125" bestFit="1" customWidth="1"/>
    <col min="17" max="17" width="10.140625" bestFit="1" customWidth="1"/>
    <col min="18" max="18" width="10.28515625" bestFit="1" customWidth="1"/>
    <col min="19" max="20" width="2" bestFit="1" customWidth="1"/>
    <col min="21" max="21" width="5.85546875" bestFit="1" customWidth="1"/>
    <col min="22" max="22" width="5.42578125" bestFit="1" customWidth="1"/>
  </cols>
  <sheetData>
    <row r="1" spans="1:14">
      <c r="A1" s="75" t="s">
        <v>91</v>
      </c>
      <c r="B1" s="75"/>
      <c r="C1" s="75"/>
      <c r="D1" s="75"/>
      <c r="E1" s="75"/>
      <c r="F1" s="75"/>
      <c r="G1" s="75"/>
      <c r="H1" s="75"/>
      <c r="I1" s="75"/>
      <c r="J1" s="75"/>
      <c r="K1" s="75"/>
      <c r="L1" s="75"/>
      <c r="M1" s="75"/>
      <c r="N1" s="75"/>
    </row>
    <row r="2" spans="1:14" ht="16.5">
      <c r="A2" s="76"/>
      <c r="B2" s="76"/>
      <c r="C2" s="76"/>
      <c r="D2" s="76"/>
      <c r="E2" s="76"/>
      <c r="F2" s="76"/>
      <c r="G2" s="76"/>
      <c r="H2" s="76"/>
      <c r="I2" s="76"/>
      <c r="J2" s="76"/>
      <c r="K2" s="76"/>
      <c r="L2" s="76"/>
      <c r="M2" s="76"/>
      <c r="N2" s="1"/>
    </row>
    <row r="3" spans="1:14" ht="20.25">
      <c r="A3" s="77" t="s">
        <v>90</v>
      </c>
      <c r="B3" s="77"/>
      <c r="C3" s="77"/>
      <c r="D3" s="77"/>
      <c r="E3" s="77"/>
      <c r="F3" s="77"/>
      <c r="G3" s="77"/>
      <c r="H3" s="77"/>
      <c r="I3" s="77"/>
      <c r="J3" s="77"/>
      <c r="K3" s="77"/>
      <c r="L3" s="77"/>
      <c r="M3" s="77"/>
    </row>
    <row r="4" spans="1:14" ht="16.5">
      <c r="A4" s="78" t="s">
        <v>0</v>
      </c>
      <c r="B4" s="78"/>
      <c r="C4" s="78"/>
      <c r="D4" s="78"/>
      <c r="E4" s="78"/>
      <c r="F4" s="78"/>
      <c r="G4" s="78"/>
      <c r="H4" s="78"/>
      <c r="I4" s="78"/>
      <c r="J4" s="78"/>
      <c r="K4" s="78"/>
      <c r="L4" s="78"/>
      <c r="M4" s="78"/>
    </row>
    <row r="5" spans="1:14" ht="16.5">
      <c r="A5" s="79" t="s">
        <v>1</v>
      </c>
      <c r="B5" s="80"/>
      <c r="C5" s="80"/>
      <c r="D5" s="80"/>
      <c r="E5" s="80"/>
      <c r="F5" s="80"/>
      <c r="G5" s="80"/>
      <c r="H5" s="80"/>
      <c r="I5" s="80"/>
      <c r="J5" s="80"/>
      <c r="K5" s="80"/>
      <c r="L5" s="80"/>
      <c r="M5" s="81"/>
    </row>
    <row r="6" spans="1:14" ht="16.5">
      <c r="A6" s="79" t="s">
        <v>124</v>
      </c>
      <c r="B6" s="80"/>
      <c r="C6" s="80"/>
      <c r="D6" s="80"/>
      <c r="E6" s="80"/>
      <c r="F6" s="80"/>
      <c r="G6" s="80"/>
      <c r="H6" s="80"/>
      <c r="I6" s="80"/>
      <c r="J6" s="80"/>
      <c r="K6" s="80"/>
      <c r="L6" s="80"/>
      <c r="M6" s="81"/>
    </row>
    <row r="7" spans="1:14" ht="16.5">
      <c r="A7" s="79" t="s">
        <v>2</v>
      </c>
      <c r="B7" s="80"/>
      <c r="C7" s="80"/>
      <c r="D7" s="80"/>
      <c r="E7" s="80"/>
      <c r="F7" s="80"/>
      <c r="G7" s="80"/>
      <c r="H7" s="80"/>
      <c r="I7" s="80"/>
      <c r="J7" s="80"/>
      <c r="K7" s="80"/>
      <c r="L7" s="80"/>
      <c r="M7" s="81"/>
    </row>
    <row r="8" spans="1:14" ht="16.5">
      <c r="A8" s="79" t="s">
        <v>123</v>
      </c>
      <c r="B8" s="80"/>
      <c r="C8" s="80"/>
      <c r="D8" s="80"/>
      <c r="E8" s="80"/>
      <c r="F8" s="80"/>
      <c r="G8" s="80"/>
      <c r="H8" s="80"/>
      <c r="I8" s="80"/>
      <c r="J8" s="80"/>
      <c r="K8" s="80"/>
      <c r="L8" s="80"/>
      <c r="M8" s="81"/>
    </row>
    <row r="9" spans="1:14" ht="16.5">
      <c r="A9" s="82" t="s">
        <v>3</v>
      </c>
      <c r="B9" s="83"/>
      <c r="C9" s="83"/>
      <c r="D9" s="83"/>
      <c r="E9" s="83"/>
      <c r="F9" s="83"/>
      <c r="G9" s="83"/>
      <c r="H9" s="83"/>
      <c r="I9" s="83"/>
      <c r="J9" s="83"/>
      <c r="K9" s="83"/>
      <c r="L9" s="83"/>
      <c r="M9" s="84"/>
    </row>
    <row r="10" spans="1:14" ht="16.5">
      <c r="A10" s="82" t="s">
        <v>125</v>
      </c>
      <c r="B10" s="83"/>
      <c r="C10" s="83"/>
      <c r="D10" s="83"/>
      <c r="E10" s="83"/>
      <c r="F10" s="83"/>
      <c r="G10" s="83"/>
      <c r="H10" s="83"/>
      <c r="I10" s="83"/>
      <c r="J10" s="83"/>
      <c r="K10" s="83"/>
      <c r="L10" s="83"/>
      <c r="M10" s="84"/>
    </row>
    <row r="11" spans="1:14" ht="16.5">
      <c r="A11" s="72" t="s">
        <v>126</v>
      </c>
      <c r="B11" s="73"/>
      <c r="C11" s="73"/>
      <c r="D11" s="73"/>
      <c r="E11" s="73"/>
      <c r="F11" s="73"/>
      <c r="G11" s="73"/>
      <c r="H11" s="73"/>
      <c r="I11" s="73"/>
      <c r="J11" s="73"/>
      <c r="K11" s="73"/>
      <c r="L11" s="73"/>
      <c r="M11" s="74"/>
    </row>
    <row r="13" spans="1:14" ht="16.5">
      <c r="A13" s="2"/>
      <c r="B13" s="2"/>
      <c r="C13" s="2"/>
      <c r="D13" s="2"/>
      <c r="E13" s="2"/>
      <c r="F13" s="2"/>
      <c r="G13" s="2"/>
      <c r="H13" s="2"/>
      <c r="I13" s="2"/>
      <c r="J13" s="2"/>
    </row>
    <row r="14" spans="1:14" ht="16.5">
      <c r="A14" s="2"/>
      <c r="B14" s="2"/>
      <c r="C14" s="2"/>
      <c r="D14" s="2"/>
      <c r="E14" s="2"/>
      <c r="F14" s="2"/>
      <c r="G14" s="2"/>
      <c r="H14" s="2"/>
      <c r="I14" s="2"/>
      <c r="J14" s="2"/>
    </row>
    <row r="32" spans="1:1">
      <c r="A32" s="3" t="s">
        <v>4</v>
      </c>
    </row>
    <row r="34" spans="1:14" ht="30" customHeight="1" thickBot="1">
      <c r="B34" s="85" t="s">
        <v>5</v>
      </c>
      <c r="C34" s="85"/>
      <c r="D34" s="85"/>
      <c r="E34" s="85"/>
      <c r="F34" s="85"/>
      <c r="G34" s="85"/>
      <c r="H34" s="85"/>
      <c r="I34" s="86" t="s">
        <v>6</v>
      </c>
      <c r="J34" s="86"/>
      <c r="K34" s="86" t="s">
        <v>7</v>
      </c>
      <c r="L34" s="86"/>
      <c r="M34" s="86"/>
      <c r="N34" s="86"/>
    </row>
    <row r="35" spans="1:14" ht="25.5">
      <c r="A35" s="5"/>
      <c r="B35" s="6">
        <v>1</v>
      </c>
      <c r="C35" s="6">
        <v>2</v>
      </c>
      <c r="D35" s="6">
        <v>3</v>
      </c>
      <c r="E35" s="6">
        <v>4</v>
      </c>
      <c r="F35" s="6">
        <v>5</v>
      </c>
      <c r="G35" s="6" t="s">
        <v>8</v>
      </c>
      <c r="H35" s="6" t="s">
        <v>9</v>
      </c>
      <c r="I35" s="6" t="s">
        <v>10</v>
      </c>
      <c r="J35" s="6" t="s">
        <v>11</v>
      </c>
      <c r="K35" s="6" t="s">
        <v>12</v>
      </c>
      <c r="L35" s="6" t="s">
        <v>13</v>
      </c>
      <c r="M35" s="6" t="s">
        <v>14</v>
      </c>
      <c r="N35" s="6" t="s">
        <v>15</v>
      </c>
    </row>
    <row r="36" spans="1:14" ht="34.5" customHeight="1" thickBot="1">
      <c r="A36" s="7" t="s">
        <v>52</v>
      </c>
      <c r="B36" s="8">
        <v>3</v>
      </c>
      <c r="C36" s="8">
        <v>2</v>
      </c>
      <c r="D36" s="8">
        <v>4</v>
      </c>
      <c r="E36" s="8">
        <v>2</v>
      </c>
      <c r="F36" s="8">
        <v>1</v>
      </c>
      <c r="G36" s="8">
        <v>0</v>
      </c>
      <c r="H36" s="9">
        <v>12</v>
      </c>
      <c r="I36" s="64">
        <f>(B36+C36)/(B36+C36+D36+E36+F36)</f>
        <v>0.41666666666666669</v>
      </c>
      <c r="J36" s="64">
        <f>(D36+E36+F36)/(B36+C36+D36+E36+F36)</f>
        <v>0.58333333333333337</v>
      </c>
      <c r="K36" s="10">
        <v>2.67</v>
      </c>
      <c r="L36" s="10">
        <v>1.3</v>
      </c>
      <c r="M36" s="8">
        <v>3</v>
      </c>
      <c r="N36" s="8">
        <v>3</v>
      </c>
    </row>
    <row r="37" spans="1:14" ht="26.25" thickBot="1">
      <c r="A37" s="7" t="s">
        <v>53</v>
      </c>
      <c r="B37" s="8">
        <v>5</v>
      </c>
      <c r="C37" s="8">
        <v>0</v>
      </c>
      <c r="D37" s="8">
        <v>5</v>
      </c>
      <c r="E37" s="8">
        <v>1</v>
      </c>
      <c r="F37" s="8">
        <v>1</v>
      </c>
      <c r="G37" s="8">
        <v>0</v>
      </c>
      <c r="H37" s="9">
        <v>12</v>
      </c>
      <c r="I37" s="64">
        <f t="shared" ref="I37:I53" si="0">(B37+C37)/(B37+C37+D37+E37+F37)</f>
        <v>0.41666666666666669</v>
      </c>
      <c r="J37" s="64">
        <f t="shared" ref="J37:J53" si="1">(D37+E37+F37)/(B37+C37+D37+E37+F37)</f>
        <v>0.58333333333333337</v>
      </c>
      <c r="K37" s="10">
        <v>2.42</v>
      </c>
      <c r="L37" s="10">
        <v>1.38</v>
      </c>
      <c r="M37" s="8">
        <v>3</v>
      </c>
      <c r="N37" s="8">
        <v>1</v>
      </c>
    </row>
    <row r="38" spans="1:14" ht="15.75" thickBot="1">
      <c r="A38" s="7" t="s">
        <v>54</v>
      </c>
      <c r="B38" s="8">
        <v>4</v>
      </c>
      <c r="C38" s="8">
        <v>4</v>
      </c>
      <c r="D38" s="8">
        <v>2</v>
      </c>
      <c r="E38" s="8">
        <v>2</v>
      </c>
      <c r="F38" s="8">
        <v>0</v>
      </c>
      <c r="G38" s="8">
        <v>0</v>
      </c>
      <c r="H38" s="9">
        <v>12</v>
      </c>
      <c r="I38" s="64">
        <f t="shared" si="0"/>
        <v>0.66666666666666663</v>
      </c>
      <c r="J38" s="64">
        <f t="shared" si="1"/>
        <v>0.33333333333333331</v>
      </c>
      <c r="K38" s="10">
        <v>2.17</v>
      </c>
      <c r="L38" s="10">
        <v>1.1100000000000001</v>
      </c>
      <c r="M38" s="8">
        <v>2</v>
      </c>
      <c r="N38" s="8">
        <v>1</v>
      </c>
    </row>
    <row r="39" spans="1:14" ht="15.75" thickBot="1">
      <c r="A39" s="7" t="s">
        <v>55</v>
      </c>
      <c r="B39" s="8">
        <v>6</v>
      </c>
      <c r="C39" s="8">
        <v>3</v>
      </c>
      <c r="D39" s="8">
        <v>3</v>
      </c>
      <c r="E39" s="8">
        <v>0</v>
      </c>
      <c r="F39" s="8">
        <v>0</v>
      </c>
      <c r="G39" s="8">
        <v>0</v>
      </c>
      <c r="H39" s="9">
        <v>12</v>
      </c>
      <c r="I39" s="64">
        <f t="shared" si="0"/>
        <v>0.75</v>
      </c>
      <c r="J39" s="64">
        <f t="shared" si="1"/>
        <v>0.25</v>
      </c>
      <c r="K39" s="10">
        <v>1.75</v>
      </c>
      <c r="L39" s="10">
        <v>0.87</v>
      </c>
      <c r="M39" s="8">
        <v>2</v>
      </c>
      <c r="N39" s="8">
        <v>1</v>
      </c>
    </row>
    <row r="40" spans="1:14" ht="15.75" thickBot="1">
      <c r="A40" s="7" t="s">
        <v>56</v>
      </c>
      <c r="B40" s="8">
        <v>5</v>
      </c>
      <c r="C40" s="8">
        <v>5</v>
      </c>
      <c r="D40" s="8">
        <v>2</v>
      </c>
      <c r="E40" s="8">
        <v>0</v>
      </c>
      <c r="F40" s="8">
        <v>0</v>
      </c>
      <c r="G40" s="8">
        <v>0</v>
      </c>
      <c r="H40" s="9">
        <v>12</v>
      </c>
      <c r="I40" s="64">
        <f t="shared" si="0"/>
        <v>0.83333333333333337</v>
      </c>
      <c r="J40" s="64">
        <f t="shared" si="1"/>
        <v>0.16666666666666666</v>
      </c>
      <c r="K40" s="10">
        <v>1.75</v>
      </c>
      <c r="L40" s="10">
        <v>0.75</v>
      </c>
      <c r="M40" s="8">
        <v>2</v>
      </c>
      <c r="N40" s="8">
        <v>1</v>
      </c>
    </row>
    <row r="41" spans="1:14" ht="15.75" thickBot="1">
      <c r="A41" s="7" t="s">
        <v>57</v>
      </c>
      <c r="B41" s="8">
        <v>6</v>
      </c>
      <c r="C41" s="8">
        <v>1</v>
      </c>
      <c r="D41" s="8">
        <v>1</v>
      </c>
      <c r="E41" s="8">
        <v>0</v>
      </c>
      <c r="F41" s="8">
        <v>1</v>
      </c>
      <c r="G41" s="8">
        <v>3</v>
      </c>
      <c r="H41" s="9">
        <v>12</v>
      </c>
      <c r="I41" s="64">
        <f t="shared" si="0"/>
        <v>0.77777777777777779</v>
      </c>
      <c r="J41" s="64">
        <f t="shared" si="1"/>
        <v>0.22222222222222221</v>
      </c>
      <c r="K41" s="10">
        <v>1.78</v>
      </c>
      <c r="L41" s="10">
        <v>1.39</v>
      </c>
      <c r="M41" s="8">
        <v>1</v>
      </c>
      <c r="N41" s="8">
        <v>1</v>
      </c>
    </row>
    <row r="42" spans="1:14" ht="15.75" thickBot="1">
      <c r="A42" s="7" t="s">
        <v>58</v>
      </c>
      <c r="B42" s="8">
        <v>5</v>
      </c>
      <c r="C42" s="8">
        <v>3</v>
      </c>
      <c r="D42" s="8">
        <v>2</v>
      </c>
      <c r="E42" s="8">
        <v>1</v>
      </c>
      <c r="F42" s="8">
        <v>1</v>
      </c>
      <c r="G42" s="8">
        <v>0</v>
      </c>
      <c r="H42" s="9">
        <v>12</v>
      </c>
      <c r="I42" s="64">
        <f t="shared" si="0"/>
        <v>0.66666666666666663</v>
      </c>
      <c r="J42" s="64">
        <f t="shared" si="1"/>
        <v>0.33333333333333331</v>
      </c>
      <c r="K42" s="10">
        <v>2.17</v>
      </c>
      <c r="L42" s="10">
        <v>1.34</v>
      </c>
      <c r="M42" s="8">
        <v>2</v>
      </c>
      <c r="N42" s="8">
        <v>1</v>
      </c>
    </row>
    <row r="43" spans="1:14" ht="26.25" thickBot="1">
      <c r="A43" s="7" t="s">
        <v>59</v>
      </c>
      <c r="B43" s="8">
        <v>5</v>
      </c>
      <c r="C43" s="8">
        <v>4</v>
      </c>
      <c r="D43" s="8">
        <v>1</v>
      </c>
      <c r="E43" s="8">
        <v>2</v>
      </c>
      <c r="F43" s="8">
        <v>0</v>
      </c>
      <c r="G43" s="8">
        <v>0</v>
      </c>
      <c r="H43" s="9">
        <v>12</v>
      </c>
      <c r="I43" s="64">
        <f t="shared" si="0"/>
        <v>0.75</v>
      </c>
      <c r="J43" s="64">
        <f t="shared" si="1"/>
        <v>0.25</v>
      </c>
      <c r="K43" s="10">
        <v>2</v>
      </c>
      <c r="L43" s="10">
        <v>1.1299999999999999</v>
      </c>
      <c r="M43" s="8">
        <v>2</v>
      </c>
      <c r="N43" s="8">
        <v>1</v>
      </c>
    </row>
    <row r="44" spans="1:14" ht="15.75" thickBot="1">
      <c r="A44" s="7" t="s">
        <v>60</v>
      </c>
      <c r="B44" s="8">
        <v>5</v>
      </c>
      <c r="C44" s="8">
        <v>3</v>
      </c>
      <c r="D44" s="8">
        <v>2</v>
      </c>
      <c r="E44" s="8">
        <v>2</v>
      </c>
      <c r="F44" s="8">
        <v>0</v>
      </c>
      <c r="G44" s="8">
        <v>0</v>
      </c>
      <c r="H44" s="9">
        <v>12</v>
      </c>
      <c r="I44" s="64">
        <f t="shared" si="0"/>
        <v>0.66666666666666663</v>
      </c>
      <c r="J44" s="64">
        <f t="shared" si="1"/>
        <v>0.33333333333333331</v>
      </c>
      <c r="K44" s="10">
        <v>2.08</v>
      </c>
      <c r="L44" s="10">
        <v>1.1599999999999999</v>
      </c>
      <c r="M44" s="8">
        <v>2</v>
      </c>
      <c r="N44" s="8">
        <v>1</v>
      </c>
    </row>
    <row r="45" spans="1:14" ht="15.75" thickBot="1">
      <c r="A45" s="7" t="s">
        <v>61</v>
      </c>
      <c r="B45" s="8">
        <v>4</v>
      </c>
      <c r="C45" s="8">
        <v>3</v>
      </c>
      <c r="D45" s="8">
        <v>4</v>
      </c>
      <c r="E45" s="8">
        <v>0</v>
      </c>
      <c r="F45" s="8">
        <v>0</v>
      </c>
      <c r="G45" s="8">
        <v>0</v>
      </c>
      <c r="H45" s="9">
        <v>11</v>
      </c>
      <c r="I45" s="64">
        <f t="shared" si="0"/>
        <v>0.63636363636363635</v>
      </c>
      <c r="J45" s="64">
        <f t="shared" si="1"/>
        <v>0.36363636363636365</v>
      </c>
      <c r="K45" s="10">
        <v>2</v>
      </c>
      <c r="L45" s="10">
        <v>0.89</v>
      </c>
      <c r="M45" s="8">
        <v>2</v>
      </c>
      <c r="N45" s="8">
        <v>1</v>
      </c>
    </row>
    <row r="46" spans="1:14" ht="15.75" thickBot="1">
      <c r="A46" s="7" t="s">
        <v>62</v>
      </c>
      <c r="B46" s="8">
        <v>5</v>
      </c>
      <c r="C46" s="8">
        <v>2</v>
      </c>
      <c r="D46" s="8">
        <v>4</v>
      </c>
      <c r="E46" s="8">
        <v>0</v>
      </c>
      <c r="F46" s="8">
        <v>0</v>
      </c>
      <c r="G46" s="8">
        <v>0</v>
      </c>
      <c r="H46" s="9">
        <v>11</v>
      </c>
      <c r="I46" s="64">
        <f t="shared" si="0"/>
        <v>0.63636363636363635</v>
      </c>
      <c r="J46" s="64">
        <f t="shared" si="1"/>
        <v>0.36363636363636365</v>
      </c>
      <c r="K46" s="10">
        <v>1.91</v>
      </c>
      <c r="L46" s="10">
        <v>0.94</v>
      </c>
      <c r="M46" s="8">
        <v>2</v>
      </c>
      <c r="N46" s="8">
        <v>1</v>
      </c>
    </row>
    <row r="47" spans="1:14" ht="15.75" thickBot="1">
      <c r="A47" s="7" t="s">
        <v>63</v>
      </c>
      <c r="B47" s="8">
        <v>2</v>
      </c>
      <c r="C47" s="8">
        <v>0</v>
      </c>
      <c r="D47" s="8">
        <v>2</v>
      </c>
      <c r="E47" s="8">
        <v>5</v>
      </c>
      <c r="F47" s="8">
        <v>2</v>
      </c>
      <c r="G47" s="8">
        <v>0</v>
      </c>
      <c r="H47" s="9">
        <v>11</v>
      </c>
      <c r="I47" s="64">
        <f t="shared" si="0"/>
        <v>0.18181818181818182</v>
      </c>
      <c r="J47" s="64">
        <f t="shared" si="1"/>
        <v>0.81818181818181823</v>
      </c>
      <c r="K47" s="10">
        <v>3.45</v>
      </c>
      <c r="L47" s="10">
        <v>1.37</v>
      </c>
      <c r="M47" s="8">
        <v>4</v>
      </c>
      <c r="N47" s="8">
        <v>4</v>
      </c>
    </row>
    <row r="48" spans="1:14" ht="15.75" thickBot="1">
      <c r="A48" s="7" t="s">
        <v>64</v>
      </c>
      <c r="B48" s="8">
        <v>3</v>
      </c>
      <c r="C48" s="8">
        <v>2</v>
      </c>
      <c r="D48" s="8">
        <v>5</v>
      </c>
      <c r="E48" s="8">
        <v>1</v>
      </c>
      <c r="F48" s="8">
        <v>0</v>
      </c>
      <c r="G48" s="8">
        <v>0</v>
      </c>
      <c r="H48" s="9">
        <v>11</v>
      </c>
      <c r="I48" s="64">
        <f t="shared" si="0"/>
        <v>0.45454545454545453</v>
      </c>
      <c r="J48" s="64">
        <f t="shared" si="1"/>
        <v>0.54545454545454541</v>
      </c>
      <c r="K48" s="10">
        <v>2.36</v>
      </c>
      <c r="L48" s="10">
        <v>1.03</v>
      </c>
      <c r="M48" s="8">
        <v>3</v>
      </c>
      <c r="N48" s="8">
        <v>3</v>
      </c>
    </row>
    <row r="49" spans="1:26" ht="15.75" thickBot="1">
      <c r="A49" s="7" t="s">
        <v>65</v>
      </c>
      <c r="B49" s="8">
        <v>5</v>
      </c>
      <c r="C49" s="8">
        <v>3</v>
      </c>
      <c r="D49" s="8">
        <v>2</v>
      </c>
      <c r="E49" s="8">
        <v>0</v>
      </c>
      <c r="F49" s="8">
        <v>0</v>
      </c>
      <c r="G49" s="8">
        <v>1</v>
      </c>
      <c r="H49" s="9">
        <v>11</v>
      </c>
      <c r="I49" s="64">
        <f t="shared" si="0"/>
        <v>0.8</v>
      </c>
      <c r="J49" s="64">
        <f t="shared" si="1"/>
        <v>0.2</v>
      </c>
      <c r="K49" s="10">
        <v>1.7</v>
      </c>
      <c r="L49" s="10">
        <v>0.82</v>
      </c>
      <c r="M49" s="8">
        <v>2</v>
      </c>
      <c r="N49" s="8">
        <v>1</v>
      </c>
    </row>
    <row r="50" spans="1:26" ht="15.75" thickBot="1">
      <c r="A50" s="7" t="s">
        <v>66</v>
      </c>
      <c r="B50" s="8">
        <v>5</v>
      </c>
      <c r="C50" s="8">
        <v>3</v>
      </c>
      <c r="D50" s="8">
        <v>3</v>
      </c>
      <c r="E50" s="8">
        <v>0</v>
      </c>
      <c r="F50" s="8">
        <v>0</v>
      </c>
      <c r="G50" s="8">
        <v>0</v>
      </c>
      <c r="H50" s="9">
        <v>11</v>
      </c>
      <c r="I50" s="64">
        <f t="shared" si="0"/>
        <v>0.72727272727272729</v>
      </c>
      <c r="J50" s="64">
        <f t="shared" si="1"/>
        <v>0.27272727272727271</v>
      </c>
      <c r="K50" s="10">
        <v>1.82</v>
      </c>
      <c r="L50" s="10">
        <v>0.87</v>
      </c>
      <c r="M50" s="8">
        <v>2</v>
      </c>
      <c r="N50" s="8">
        <v>1</v>
      </c>
      <c r="P50" s="70"/>
      <c r="Q50" s="70"/>
      <c r="R50" s="70"/>
      <c r="S50" s="70"/>
      <c r="T50" s="70"/>
      <c r="U50" s="70"/>
      <c r="V50" s="70"/>
      <c r="W50" s="70"/>
      <c r="X50" s="70"/>
      <c r="Y50" s="70"/>
      <c r="Z50" s="70"/>
    </row>
    <row r="51" spans="1:26" ht="15.75" thickBot="1">
      <c r="A51" s="7" t="s">
        <v>67</v>
      </c>
      <c r="B51" s="8">
        <v>3</v>
      </c>
      <c r="C51" s="8">
        <v>4</v>
      </c>
      <c r="D51" s="8">
        <v>3</v>
      </c>
      <c r="E51" s="8">
        <v>1</v>
      </c>
      <c r="F51" s="8">
        <v>0</v>
      </c>
      <c r="G51" s="8">
        <v>0</v>
      </c>
      <c r="H51" s="9">
        <v>11</v>
      </c>
      <c r="I51" s="64">
        <f t="shared" si="0"/>
        <v>0.63636363636363635</v>
      </c>
      <c r="J51" s="64">
        <f t="shared" si="1"/>
        <v>0.36363636363636365</v>
      </c>
      <c r="K51" s="10">
        <v>2.1800000000000002</v>
      </c>
      <c r="L51" s="10">
        <v>0.98</v>
      </c>
      <c r="M51" s="8">
        <v>2</v>
      </c>
      <c r="N51" s="8">
        <v>2</v>
      </c>
      <c r="P51" s="70"/>
      <c r="Q51" s="70"/>
      <c r="R51" s="70"/>
      <c r="S51" s="70"/>
      <c r="T51" s="70"/>
      <c r="U51" s="70"/>
    </row>
    <row r="52" spans="1:26" ht="15.75" thickBot="1">
      <c r="A52" s="7" t="s">
        <v>68</v>
      </c>
      <c r="B52" s="8">
        <v>4</v>
      </c>
      <c r="C52" s="8">
        <v>2</v>
      </c>
      <c r="D52" s="8">
        <v>4</v>
      </c>
      <c r="E52" s="8">
        <v>1</v>
      </c>
      <c r="F52" s="8">
        <v>0</v>
      </c>
      <c r="G52" s="8">
        <v>0</v>
      </c>
      <c r="H52" s="9">
        <v>11</v>
      </c>
      <c r="I52" s="64">
        <f t="shared" si="0"/>
        <v>0.54545454545454541</v>
      </c>
      <c r="J52" s="64">
        <f t="shared" si="1"/>
        <v>0.45454545454545453</v>
      </c>
      <c r="K52" s="10">
        <v>2.1800000000000002</v>
      </c>
      <c r="L52" s="10">
        <v>1.08</v>
      </c>
      <c r="M52" s="8">
        <v>2</v>
      </c>
      <c r="N52" s="8">
        <v>1</v>
      </c>
      <c r="P52" s="70"/>
      <c r="Q52" s="70"/>
      <c r="R52" s="70"/>
      <c r="S52" s="70"/>
      <c r="T52" s="70"/>
      <c r="U52" s="70"/>
    </row>
    <row r="53" spans="1:26" ht="15.75" thickBot="1">
      <c r="A53" s="7" t="s">
        <v>69</v>
      </c>
      <c r="B53" s="8">
        <v>4</v>
      </c>
      <c r="C53" s="8">
        <v>4</v>
      </c>
      <c r="D53" s="8">
        <v>3</v>
      </c>
      <c r="E53" s="8">
        <v>0</v>
      </c>
      <c r="F53" s="8">
        <v>0</v>
      </c>
      <c r="G53" s="8">
        <v>0</v>
      </c>
      <c r="H53" s="9">
        <v>11</v>
      </c>
      <c r="I53" s="64">
        <f t="shared" si="0"/>
        <v>0.72727272727272729</v>
      </c>
      <c r="J53" s="64">
        <f t="shared" si="1"/>
        <v>0.27272727272727271</v>
      </c>
      <c r="K53" s="10">
        <v>1.91</v>
      </c>
      <c r="L53" s="10">
        <v>0.83</v>
      </c>
      <c r="M53" s="8">
        <v>2</v>
      </c>
      <c r="N53" s="8">
        <v>1</v>
      </c>
      <c r="P53" s="70"/>
      <c r="Q53" s="70"/>
      <c r="R53" s="70"/>
      <c r="S53" s="70"/>
      <c r="T53" s="70"/>
      <c r="U53" s="70"/>
    </row>
    <row r="54" spans="1:26" s="14" customFormat="1">
      <c r="A54" s="11"/>
      <c r="B54" s="12"/>
      <c r="C54" s="12"/>
      <c r="D54" s="12"/>
      <c r="E54" s="12"/>
      <c r="F54" s="12"/>
      <c r="G54" s="12"/>
      <c r="H54" s="12"/>
      <c r="I54" s="12"/>
      <c r="J54" s="12"/>
      <c r="K54" s="13"/>
      <c r="L54" s="13"/>
      <c r="M54" s="12"/>
      <c r="N54" s="12"/>
      <c r="O54"/>
      <c r="P54" s="63"/>
      <c r="Q54" s="63"/>
      <c r="R54" s="63"/>
      <c r="S54" s="70"/>
      <c r="T54" s="70"/>
    </row>
    <row r="55" spans="1:26" s="14" customFormat="1">
      <c r="A55" s="11"/>
      <c r="B55" s="12"/>
      <c r="C55" s="12"/>
      <c r="D55" s="12"/>
      <c r="E55" s="12"/>
      <c r="F55" s="12"/>
      <c r="G55" s="12"/>
      <c r="H55" s="12"/>
      <c r="I55" s="12"/>
      <c r="J55" s="12"/>
      <c r="K55" s="13"/>
      <c r="L55" s="13"/>
      <c r="M55" s="12"/>
      <c r="N55" s="12"/>
      <c r="O55"/>
      <c r="P55" s="63"/>
      <c r="Q55" s="63"/>
      <c r="R55" s="63"/>
      <c r="S55" s="70"/>
      <c r="T55" s="70"/>
    </row>
    <row r="56" spans="1:26">
      <c r="A56" s="3" t="s">
        <v>4</v>
      </c>
      <c r="B56" s="15"/>
      <c r="C56" s="15"/>
      <c r="D56" s="15"/>
      <c r="E56" s="15"/>
      <c r="F56" s="15"/>
      <c r="G56" s="15"/>
      <c r="H56" s="15"/>
      <c r="I56" s="15"/>
      <c r="J56" s="15"/>
      <c r="K56" s="16"/>
      <c r="L56" s="16"/>
      <c r="M56" s="15"/>
      <c r="N56" s="17"/>
      <c r="P56" s="63"/>
      <c r="Q56" s="63"/>
      <c r="R56" s="63"/>
      <c r="S56" s="70"/>
      <c r="T56" s="70"/>
      <c r="U56" s="70"/>
    </row>
    <row r="57" spans="1:26" ht="34.5" customHeight="1" thickBot="1">
      <c r="A57" s="18" t="s">
        <v>16</v>
      </c>
      <c r="B57" s="85" t="s">
        <v>5</v>
      </c>
      <c r="C57" s="85"/>
      <c r="D57" s="85"/>
      <c r="E57" s="85"/>
      <c r="F57" s="85"/>
      <c r="G57" s="85"/>
      <c r="H57" s="85"/>
      <c r="I57" s="86" t="s">
        <v>6</v>
      </c>
      <c r="J57" s="86"/>
      <c r="K57" s="86" t="s">
        <v>7</v>
      </c>
      <c r="L57" s="86"/>
      <c r="M57" s="86"/>
      <c r="N57" s="86"/>
      <c r="P57" s="63"/>
      <c r="Q57" s="63"/>
      <c r="R57" s="63"/>
      <c r="S57" s="70"/>
      <c r="T57" s="70"/>
      <c r="U57" s="70"/>
    </row>
    <row r="58" spans="1:26" ht="25.5">
      <c r="A58" s="5"/>
      <c r="B58" s="6">
        <v>1</v>
      </c>
      <c r="C58" s="6">
        <v>2</v>
      </c>
      <c r="D58" s="6">
        <v>3</v>
      </c>
      <c r="E58" s="6">
        <v>4</v>
      </c>
      <c r="F58" s="6">
        <v>5</v>
      </c>
      <c r="G58" s="6" t="s">
        <v>8</v>
      </c>
      <c r="H58" s="6" t="s">
        <v>9</v>
      </c>
      <c r="I58" s="6" t="s">
        <v>10</v>
      </c>
      <c r="J58" s="6" t="s">
        <v>11</v>
      </c>
      <c r="K58" s="6" t="s">
        <v>12</v>
      </c>
      <c r="L58" s="6" t="s">
        <v>13</v>
      </c>
      <c r="M58" s="6" t="s">
        <v>14</v>
      </c>
      <c r="N58" s="6" t="s">
        <v>15</v>
      </c>
      <c r="P58" s="63"/>
      <c r="Q58" s="63"/>
      <c r="R58" s="63"/>
      <c r="S58" s="70"/>
      <c r="T58" s="70"/>
      <c r="U58" s="70"/>
    </row>
    <row r="59" spans="1:26" ht="15.75" thickBot="1">
      <c r="A59" s="7" t="s">
        <v>70</v>
      </c>
      <c r="B59" s="8">
        <v>2</v>
      </c>
      <c r="C59" s="8">
        <v>0</v>
      </c>
      <c r="D59" s="8">
        <v>0</v>
      </c>
      <c r="E59" s="8">
        <v>3</v>
      </c>
      <c r="F59" s="8">
        <v>1</v>
      </c>
      <c r="G59" s="8">
        <v>0</v>
      </c>
      <c r="H59" s="9">
        <v>6</v>
      </c>
      <c r="I59" s="64">
        <f t="shared" ref="I59:I72" si="2">(B59+C59)/(B59+C59+D59+E59+F59)</f>
        <v>0.33333333333333331</v>
      </c>
      <c r="J59" s="64">
        <f t="shared" ref="J59:J72" si="3">(D59+E59+F59)/(B59+C59+D59+E59+F59)</f>
        <v>0.66666666666666663</v>
      </c>
      <c r="K59" s="10">
        <v>3.17</v>
      </c>
      <c r="L59" s="19">
        <v>1.72</v>
      </c>
      <c r="M59" s="8">
        <v>4</v>
      </c>
      <c r="N59" s="8">
        <v>4</v>
      </c>
      <c r="P59" s="63"/>
      <c r="Q59" s="63"/>
      <c r="R59" s="63"/>
      <c r="S59" s="70"/>
      <c r="T59" s="70"/>
      <c r="U59" s="70"/>
    </row>
    <row r="60" spans="1:26" ht="15.75" thickBot="1">
      <c r="A60" s="7" t="s">
        <v>71</v>
      </c>
      <c r="B60" s="8">
        <v>0</v>
      </c>
      <c r="C60" s="8">
        <v>0</v>
      </c>
      <c r="D60" s="8">
        <v>0</v>
      </c>
      <c r="E60" s="8">
        <v>2</v>
      </c>
      <c r="F60" s="8">
        <v>3</v>
      </c>
      <c r="G60" s="8">
        <v>1</v>
      </c>
      <c r="H60" s="9">
        <v>6</v>
      </c>
      <c r="I60" s="64">
        <f t="shared" si="2"/>
        <v>0</v>
      </c>
      <c r="J60" s="64">
        <f t="shared" si="3"/>
        <v>1</v>
      </c>
      <c r="K60" s="10">
        <v>4.5999999999999996</v>
      </c>
      <c r="L60" s="19">
        <v>0.55000000000000004</v>
      </c>
      <c r="M60" s="8">
        <v>5</v>
      </c>
      <c r="N60" s="8">
        <v>5</v>
      </c>
      <c r="P60" s="63"/>
      <c r="Q60" s="63"/>
      <c r="R60" s="63"/>
      <c r="S60" s="70"/>
      <c r="T60" s="70"/>
      <c r="U60" s="70"/>
    </row>
    <row r="61" spans="1:26" ht="15.75" thickBot="1">
      <c r="A61" s="7" t="s">
        <v>72</v>
      </c>
      <c r="B61" s="8">
        <v>0</v>
      </c>
      <c r="C61" s="8">
        <v>0</v>
      </c>
      <c r="D61" s="8">
        <v>0</v>
      </c>
      <c r="E61" s="8">
        <v>3</v>
      </c>
      <c r="F61" s="8">
        <v>3</v>
      </c>
      <c r="G61" s="8">
        <v>0</v>
      </c>
      <c r="H61" s="9">
        <v>6</v>
      </c>
      <c r="I61" s="64">
        <f t="shared" si="2"/>
        <v>0</v>
      </c>
      <c r="J61" s="64">
        <f t="shared" si="3"/>
        <v>1</v>
      </c>
      <c r="K61" s="10">
        <v>4.5</v>
      </c>
      <c r="L61" s="19">
        <v>0.55000000000000004</v>
      </c>
      <c r="M61" s="8">
        <v>5</v>
      </c>
      <c r="N61" s="8">
        <v>4</v>
      </c>
      <c r="P61" s="63"/>
      <c r="Q61" s="63"/>
      <c r="R61" s="63"/>
      <c r="S61" s="70"/>
      <c r="T61" s="70"/>
      <c r="U61" s="70"/>
    </row>
    <row r="62" spans="1:26" ht="15.75" thickBot="1">
      <c r="A62" s="7" t="s">
        <v>73</v>
      </c>
      <c r="B62" s="8">
        <v>1</v>
      </c>
      <c r="C62" s="8">
        <v>0</v>
      </c>
      <c r="D62" s="8">
        <v>1</v>
      </c>
      <c r="E62" s="8">
        <v>3</v>
      </c>
      <c r="F62" s="8">
        <v>1</v>
      </c>
      <c r="G62" s="8">
        <v>0</v>
      </c>
      <c r="H62" s="9">
        <v>6</v>
      </c>
      <c r="I62" s="64">
        <f t="shared" si="2"/>
        <v>0.16666666666666666</v>
      </c>
      <c r="J62" s="64">
        <f t="shared" si="3"/>
        <v>0.83333333333333337</v>
      </c>
      <c r="K62" s="10">
        <v>3.5</v>
      </c>
      <c r="L62" s="19">
        <v>1.38</v>
      </c>
      <c r="M62" s="8">
        <v>4</v>
      </c>
      <c r="N62" s="8">
        <v>4</v>
      </c>
      <c r="P62" s="63"/>
      <c r="Q62" s="63"/>
      <c r="R62" s="63"/>
      <c r="S62" s="70"/>
      <c r="T62" s="70"/>
      <c r="U62" s="70"/>
    </row>
    <row r="63" spans="1:26" ht="15.75" thickBot="1">
      <c r="A63" s="7" t="s">
        <v>74</v>
      </c>
      <c r="B63" s="8">
        <v>3</v>
      </c>
      <c r="C63" s="8">
        <v>0</v>
      </c>
      <c r="D63" s="8">
        <v>1</v>
      </c>
      <c r="E63" s="8">
        <v>1</v>
      </c>
      <c r="F63" s="8">
        <v>0</v>
      </c>
      <c r="G63" s="8">
        <v>1</v>
      </c>
      <c r="H63" s="9">
        <v>6</v>
      </c>
      <c r="I63" s="64">
        <f t="shared" si="2"/>
        <v>0.6</v>
      </c>
      <c r="J63" s="64">
        <f t="shared" si="3"/>
        <v>0.4</v>
      </c>
      <c r="K63" s="10">
        <v>2</v>
      </c>
      <c r="L63" s="19">
        <v>1.41</v>
      </c>
      <c r="M63" s="8">
        <v>1</v>
      </c>
      <c r="N63" s="8">
        <v>1</v>
      </c>
      <c r="P63" s="63"/>
      <c r="Q63" s="63"/>
      <c r="R63" s="63"/>
      <c r="S63" s="70"/>
      <c r="T63" s="70"/>
      <c r="U63" s="70"/>
    </row>
    <row r="64" spans="1:26" ht="15.75" thickBot="1">
      <c r="A64" s="7" t="s">
        <v>75</v>
      </c>
      <c r="B64" s="8">
        <v>1</v>
      </c>
      <c r="C64" s="8">
        <v>0</v>
      </c>
      <c r="D64" s="8">
        <v>1</v>
      </c>
      <c r="E64" s="8">
        <v>2</v>
      </c>
      <c r="F64" s="8">
        <v>2</v>
      </c>
      <c r="G64" s="8">
        <v>0</v>
      </c>
      <c r="H64" s="9">
        <v>6</v>
      </c>
      <c r="I64" s="64">
        <f t="shared" si="2"/>
        <v>0.16666666666666666</v>
      </c>
      <c r="J64" s="64">
        <f t="shared" si="3"/>
        <v>0.83333333333333337</v>
      </c>
      <c r="K64" s="10">
        <v>3.67</v>
      </c>
      <c r="L64" s="19">
        <v>1.51</v>
      </c>
      <c r="M64" s="8">
        <v>4</v>
      </c>
      <c r="N64" s="8">
        <v>4</v>
      </c>
      <c r="P64" s="63"/>
      <c r="Q64" s="63"/>
      <c r="R64" s="63"/>
      <c r="S64" s="70"/>
      <c r="T64" s="70"/>
      <c r="U64" s="70"/>
    </row>
    <row r="65" spans="1:21" ht="15.75" thickBot="1">
      <c r="A65" s="7" t="s">
        <v>76</v>
      </c>
      <c r="B65" s="8">
        <v>2</v>
      </c>
      <c r="C65" s="8">
        <v>0</v>
      </c>
      <c r="D65" s="8">
        <v>0</v>
      </c>
      <c r="E65" s="8">
        <v>2</v>
      </c>
      <c r="F65" s="8">
        <v>2</v>
      </c>
      <c r="G65" s="8">
        <v>0</v>
      </c>
      <c r="H65" s="9">
        <v>6</v>
      </c>
      <c r="I65" s="64">
        <f t="shared" si="2"/>
        <v>0.33333333333333331</v>
      </c>
      <c r="J65" s="64">
        <f t="shared" si="3"/>
        <v>0.66666666666666663</v>
      </c>
      <c r="K65" s="10">
        <v>3.33</v>
      </c>
      <c r="L65" s="19">
        <v>1.86</v>
      </c>
      <c r="M65" s="8">
        <v>4</v>
      </c>
      <c r="N65" s="8">
        <v>1</v>
      </c>
      <c r="P65" s="63"/>
      <c r="Q65" s="63"/>
      <c r="R65" s="63"/>
      <c r="S65" s="70"/>
      <c r="T65" s="70"/>
      <c r="U65" s="70"/>
    </row>
    <row r="66" spans="1:21" ht="15.75" thickBot="1">
      <c r="A66" s="7" t="s">
        <v>77</v>
      </c>
      <c r="B66" s="8">
        <v>2</v>
      </c>
      <c r="C66" s="8">
        <v>0</v>
      </c>
      <c r="D66" s="8">
        <v>0</v>
      </c>
      <c r="E66" s="8">
        <v>3</v>
      </c>
      <c r="F66" s="8">
        <v>1</v>
      </c>
      <c r="G66" s="8">
        <v>0</v>
      </c>
      <c r="H66" s="9">
        <v>6</v>
      </c>
      <c r="I66" s="64">
        <f t="shared" si="2"/>
        <v>0.33333333333333331</v>
      </c>
      <c r="J66" s="64">
        <f t="shared" si="3"/>
        <v>0.66666666666666663</v>
      </c>
      <c r="K66" s="10">
        <v>3.17</v>
      </c>
      <c r="L66" s="19">
        <v>1.72</v>
      </c>
      <c r="M66" s="8">
        <v>4</v>
      </c>
      <c r="N66" s="8">
        <v>4</v>
      </c>
      <c r="P66" s="63"/>
      <c r="Q66" s="63"/>
      <c r="R66" s="63"/>
      <c r="S66" s="70"/>
      <c r="T66" s="70"/>
      <c r="U66" s="70"/>
    </row>
    <row r="67" spans="1:21" ht="15.75" thickBot="1">
      <c r="A67" s="7" t="s">
        <v>78</v>
      </c>
      <c r="B67" s="8">
        <v>2</v>
      </c>
      <c r="C67" s="8">
        <v>0</v>
      </c>
      <c r="D67" s="8">
        <v>1</v>
      </c>
      <c r="E67" s="8">
        <v>1</v>
      </c>
      <c r="F67" s="8">
        <v>2</v>
      </c>
      <c r="G67" s="8">
        <v>0</v>
      </c>
      <c r="H67" s="9">
        <v>6</v>
      </c>
      <c r="I67" s="64">
        <f t="shared" si="2"/>
        <v>0.33333333333333331</v>
      </c>
      <c r="J67" s="64">
        <f t="shared" si="3"/>
        <v>0.66666666666666663</v>
      </c>
      <c r="K67" s="10">
        <v>3.17</v>
      </c>
      <c r="L67" s="19">
        <v>1.83</v>
      </c>
      <c r="M67" s="8">
        <v>4</v>
      </c>
      <c r="N67" s="8">
        <v>1</v>
      </c>
      <c r="P67" s="63"/>
      <c r="Q67" s="63"/>
      <c r="R67" s="63"/>
      <c r="S67" s="70"/>
      <c r="T67" s="70"/>
      <c r="U67" s="70"/>
    </row>
    <row r="68" spans="1:21" ht="15.75" thickBot="1">
      <c r="A68" s="7" t="s">
        <v>79</v>
      </c>
      <c r="B68" s="8">
        <v>2</v>
      </c>
      <c r="C68" s="8">
        <v>0</v>
      </c>
      <c r="D68" s="8">
        <v>0</v>
      </c>
      <c r="E68" s="8">
        <v>3</v>
      </c>
      <c r="F68" s="8">
        <v>1</v>
      </c>
      <c r="G68" s="8">
        <v>0</v>
      </c>
      <c r="H68" s="9">
        <v>6</v>
      </c>
      <c r="I68" s="64">
        <f t="shared" si="2"/>
        <v>0.33333333333333331</v>
      </c>
      <c r="J68" s="64">
        <f t="shared" si="3"/>
        <v>0.66666666666666663</v>
      </c>
      <c r="K68" s="10">
        <v>3.17</v>
      </c>
      <c r="L68" s="19">
        <v>1.72</v>
      </c>
      <c r="M68" s="8">
        <v>4</v>
      </c>
      <c r="N68" s="8">
        <v>4</v>
      </c>
      <c r="P68" s="70"/>
      <c r="Q68" s="70"/>
      <c r="R68" s="70"/>
      <c r="S68" s="70"/>
      <c r="T68" s="70"/>
      <c r="U68" s="70"/>
    </row>
    <row r="69" spans="1:21" ht="15.75" thickBot="1">
      <c r="A69" s="7" t="s">
        <v>80</v>
      </c>
      <c r="B69" s="8">
        <v>2</v>
      </c>
      <c r="C69" s="8">
        <v>0</v>
      </c>
      <c r="D69" s="8">
        <v>1</v>
      </c>
      <c r="E69" s="8">
        <v>3</v>
      </c>
      <c r="F69" s="8">
        <v>0</v>
      </c>
      <c r="G69" s="8">
        <v>0</v>
      </c>
      <c r="H69" s="9">
        <v>6</v>
      </c>
      <c r="I69" s="64">
        <f t="shared" si="2"/>
        <v>0.33333333333333331</v>
      </c>
      <c r="J69" s="64">
        <f t="shared" si="3"/>
        <v>0.66666666666666663</v>
      </c>
      <c r="K69" s="10">
        <v>2.83</v>
      </c>
      <c r="L69" s="19">
        <v>1.47</v>
      </c>
      <c r="M69" s="8">
        <v>4</v>
      </c>
      <c r="N69" s="8">
        <v>4</v>
      </c>
      <c r="P69" s="70"/>
      <c r="Q69" s="70"/>
      <c r="R69" s="70"/>
      <c r="S69" s="70"/>
      <c r="T69" s="70"/>
      <c r="U69" s="70"/>
    </row>
    <row r="70" spans="1:21" ht="15.75" thickBot="1">
      <c r="A70" s="7" t="s">
        <v>81</v>
      </c>
      <c r="B70" s="8">
        <v>1</v>
      </c>
      <c r="C70" s="8">
        <v>1</v>
      </c>
      <c r="D70" s="8">
        <v>1</v>
      </c>
      <c r="E70" s="8">
        <v>2</v>
      </c>
      <c r="F70" s="8">
        <v>1</v>
      </c>
      <c r="G70" s="8">
        <v>0</v>
      </c>
      <c r="H70" s="9">
        <v>6</v>
      </c>
      <c r="I70" s="64">
        <f t="shared" si="2"/>
        <v>0.33333333333333331</v>
      </c>
      <c r="J70" s="64">
        <f t="shared" si="3"/>
        <v>0.66666666666666663</v>
      </c>
      <c r="K70" s="10">
        <v>3.17</v>
      </c>
      <c r="L70" s="19">
        <v>1.47</v>
      </c>
      <c r="M70" s="8">
        <v>4</v>
      </c>
      <c r="N70" s="8">
        <v>4</v>
      </c>
      <c r="P70" s="70"/>
      <c r="Q70" s="70"/>
      <c r="R70" s="70"/>
      <c r="S70" s="70"/>
      <c r="T70" s="70"/>
      <c r="U70" s="70"/>
    </row>
    <row r="71" spans="1:21" ht="15.75" thickBot="1">
      <c r="A71" s="7" t="s">
        <v>82</v>
      </c>
      <c r="B71" s="8">
        <v>2</v>
      </c>
      <c r="C71" s="8">
        <v>0</v>
      </c>
      <c r="D71" s="8">
        <v>0</v>
      </c>
      <c r="E71" s="8">
        <v>3</v>
      </c>
      <c r="F71" s="8">
        <v>1</v>
      </c>
      <c r="G71" s="8">
        <v>0</v>
      </c>
      <c r="H71" s="9">
        <v>6</v>
      </c>
      <c r="I71" s="64">
        <f t="shared" si="2"/>
        <v>0.33333333333333331</v>
      </c>
      <c r="J71" s="64">
        <f t="shared" si="3"/>
        <v>0.66666666666666663</v>
      </c>
      <c r="K71" s="10">
        <v>3.17</v>
      </c>
      <c r="L71" s="19">
        <v>1.72</v>
      </c>
      <c r="M71" s="8">
        <v>4</v>
      </c>
      <c r="N71" s="8">
        <v>4</v>
      </c>
      <c r="P71" s="70"/>
      <c r="Q71" s="70"/>
      <c r="R71" s="70"/>
      <c r="S71" s="70"/>
      <c r="T71" s="70"/>
      <c r="U71" s="70"/>
    </row>
    <row r="72" spans="1:21" ht="15.75" thickBot="1">
      <c r="A72" s="7" t="s">
        <v>83</v>
      </c>
      <c r="B72" s="8">
        <v>2</v>
      </c>
      <c r="C72" s="8">
        <v>0</v>
      </c>
      <c r="D72" s="8">
        <v>0</v>
      </c>
      <c r="E72" s="8">
        <v>3</v>
      </c>
      <c r="F72" s="8">
        <v>1</v>
      </c>
      <c r="G72" s="8">
        <v>0</v>
      </c>
      <c r="H72" s="9">
        <v>6</v>
      </c>
      <c r="I72" s="64">
        <f t="shared" si="2"/>
        <v>0.33333333333333331</v>
      </c>
      <c r="J72" s="64">
        <f t="shared" si="3"/>
        <v>0.66666666666666663</v>
      </c>
      <c r="K72" s="10">
        <v>3.17</v>
      </c>
      <c r="L72" s="19">
        <v>1.72</v>
      </c>
      <c r="M72" s="8">
        <v>4</v>
      </c>
      <c r="N72" s="8">
        <v>4</v>
      </c>
      <c r="P72" s="70"/>
      <c r="Q72" s="70"/>
      <c r="R72" s="70"/>
      <c r="S72" s="70"/>
      <c r="T72" s="70"/>
      <c r="U72" s="70"/>
    </row>
    <row r="73" spans="1:21" s="24" customFormat="1">
      <c r="A73" s="20"/>
      <c r="B73" s="21"/>
      <c r="C73" s="21"/>
      <c r="D73" s="21"/>
      <c r="E73" s="21"/>
      <c r="F73" s="21"/>
      <c r="G73" s="21"/>
      <c r="H73" s="21"/>
      <c r="I73" s="21"/>
      <c r="J73" s="21"/>
      <c r="K73" s="22"/>
      <c r="L73" s="22"/>
      <c r="M73" s="21"/>
      <c r="N73" s="23"/>
      <c r="O73"/>
      <c r="P73" s="70"/>
      <c r="Q73" s="70"/>
      <c r="R73" s="70"/>
      <c r="S73" s="70"/>
      <c r="T73" s="70"/>
      <c r="U73" s="71"/>
    </row>
    <row r="74" spans="1:21" s="24" customFormat="1" ht="15.75" customHeight="1">
      <c r="A74" s="20"/>
      <c r="B74" s="21"/>
      <c r="C74" s="21"/>
      <c r="D74" s="21"/>
      <c r="E74" s="21"/>
      <c r="F74" s="21"/>
      <c r="G74" s="21"/>
      <c r="H74" s="21"/>
      <c r="I74" s="21"/>
      <c r="J74" s="21"/>
      <c r="K74" s="22"/>
      <c r="L74" s="22"/>
      <c r="M74" s="21"/>
      <c r="N74" s="23"/>
      <c r="O74"/>
      <c r="P74" s="70"/>
      <c r="Q74" s="70"/>
      <c r="R74" s="70"/>
      <c r="S74" s="70"/>
      <c r="T74" s="70"/>
      <c r="U74" s="71"/>
    </row>
    <row r="75" spans="1:21">
      <c r="A75" s="3" t="s">
        <v>4</v>
      </c>
      <c r="B75" s="15"/>
      <c r="C75" s="15"/>
      <c r="D75" s="15"/>
      <c r="E75" s="15"/>
      <c r="F75" s="15"/>
      <c r="G75" s="15"/>
      <c r="H75" s="15"/>
      <c r="I75" s="15"/>
      <c r="J75" s="15"/>
      <c r="K75" s="16"/>
      <c r="L75" s="16"/>
      <c r="M75" s="15"/>
      <c r="N75" s="17"/>
      <c r="P75" s="70"/>
      <c r="Q75" s="70"/>
      <c r="R75" s="70"/>
      <c r="S75" s="70"/>
      <c r="T75" s="70"/>
      <c r="U75" s="70"/>
    </row>
    <row r="76" spans="1:21" ht="35.25" customHeight="1" thickBot="1">
      <c r="A76" s="18" t="s">
        <v>17</v>
      </c>
      <c r="B76" s="85" t="s">
        <v>5</v>
      </c>
      <c r="C76" s="85"/>
      <c r="D76" s="85"/>
      <c r="E76" s="85"/>
      <c r="F76" s="85"/>
      <c r="G76" s="85"/>
      <c r="H76" s="85"/>
      <c r="I76" s="86" t="s">
        <v>6</v>
      </c>
      <c r="J76" s="86"/>
      <c r="K76" s="86" t="s">
        <v>7</v>
      </c>
      <c r="L76" s="86"/>
      <c r="M76" s="86"/>
      <c r="N76" s="86"/>
    </row>
    <row r="77" spans="1:21" ht="25.5">
      <c r="A77" s="5"/>
      <c r="B77" s="6">
        <v>1</v>
      </c>
      <c r="C77" s="6">
        <v>2</v>
      </c>
      <c r="D77" s="6">
        <v>3</v>
      </c>
      <c r="E77" s="6">
        <v>4</v>
      </c>
      <c r="F77" s="6">
        <v>5</v>
      </c>
      <c r="G77" s="6" t="s">
        <v>8</v>
      </c>
      <c r="H77" s="6" t="s">
        <v>9</v>
      </c>
      <c r="I77" s="6" t="s">
        <v>10</v>
      </c>
      <c r="J77" s="6" t="s">
        <v>11</v>
      </c>
      <c r="K77" s="6" t="s">
        <v>12</v>
      </c>
      <c r="L77" s="6" t="s">
        <v>13</v>
      </c>
      <c r="M77" s="6" t="s">
        <v>14</v>
      </c>
      <c r="N77" s="6" t="s">
        <v>15</v>
      </c>
    </row>
    <row r="78" spans="1:21" ht="15.75" thickBot="1">
      <c r="A78" s="7" t="s">
        <v>84</v>
      </c>
      <c r="B78" s="8"/>
      <c r="C78" s="8"/>
      <c r="D78" s="8"/>
      <c r="E78" s="8"/>
      <c r="F78" s="8"/>
      <c r="G78" s="8"/>
      <c r="H78" s="9"/>
      <c r="I78" s="9" t="e">
        <f t="shared" ref="I78:I83" si="4">(B78+C78)/(B78+C78+D78+E78+F78)</f>
        <v>#DIV/0!</v>
      </c>
      <c r="J78" s="9" t="e">
        <f t="shared" ref="J78:J83" si="5">(D78+E78+F78)/(B78+C78+D78+E78+F78)</f>
        <v>#DIV/0!</v>
      </c>
      <c r="K78" s="19"/>
      <c r="L78" s="19"/>
      <c r="M78" s="19"/>
      <c r="N78" s="19"/>
    </row>
    <row r="79" spans="1:21" ht="15.75" thickBot="1">
      <c r="A79" s="7" t="s">
        <v>85</v>
      </c>
      <c r="B79" s="8"/>
      <c r="C79" s="8"/>
      <c r="D79" s="8"/>
      <c r="E79" s="8"/>
      <c r="F79" s="8"/>
      <c r="G79" s="8"/>
      <c r="H79" s="9"/>
      <c r="I79" s="9" t="e">
        <f t="shared" si="4"/>
        <v>#DIV/0!</v>
      </c>
      <c r="J79" s="9" t="e">
        <f t="shared" si="5"/>
        <v>#DIV/0!</v>
      </c>
      <c r="K79" s="19"/>
      <c r="L79" s="19"/>
      <c r="M79" s="19"/>
      <c r="N79" s="19"/>
    </row>
    <row r="80" spans="1:21" ht="15.75" thickBot="1">
      <c r="A80" s="7" t="s">
        <v>86</v>
      </c>
      <c r="B80" s="8"/>
      <c r="C80" s="8"/>
      <c r="D80" s="8"/>
      <c r="E80" s="8"/>
      <c r="F80" s="8"/>
      <c r="G80" s="8"/>
      <c r="H80" s="9"/>
      <c r="I80" s="9" t="e">
        <f t="shared" si="4"/>
        <v>#DIV/0!</v>
      </c>
      <c r="J80" s="9" t="e">
        <f t="shared" si="5"/>
        <v>#DIV/0!</v>
      </c>
      <c r="K80" s="19"/>
      <c r="L80" s="19"/>
      <c r="M80" s="19"/>
      <c r="N80" s="19"/>
    </row>
    <row r="81" spans="1:14" ht="15.75" thickBot="1">
      <c r="A81" s="7" t="s">
        <v>87</v>
      </c>
      <c r="B81" s="8"/>
      <c r="C81" s="8"/>
      <c r="D81" s="8"/>
      <c r="E81" s="8"/>
      <c r="F81" s="8"/>
      <c r="G81" s="8"/>
      <c r="H81" s="9"/>
      <c r="I81" s="9" t="e">
        <f t="shared" si="4"/>
        <v>#DIV/0!</v>
      </c>
      <c r="J81" s="9" t="e">
        <f t="shared" si="5"/>
        <v>#DIV/0!</v>
      </c>
      <c r="K81" s="19"/>
      <c r="L81" s="19"/>
      <c r="M81" s="19"/>
      <c r="N81" s="19"/>
    </row>
    <row r="82" spans="1:14" ht="15.75" thickBot="1">
      <c r="A82" s="7" t="s">
        <v>88</v>
      </c>
      <c r="B82" s="8"/>
      <c r="C82" s="8"/>
      <c r="D82" s="8"/>
      <c r="E82" s="8"/>
      <c r="F82" s="8"/>
      <c r="G82" s="8"/>
      <c r="H82" s="9"/>
      <c r="I82" s="9" t="e">
        <f t="shared" si="4"/>
        <v>#DIV/0!</v>
      </c>
      <c r="J82" s="9" t="e">
        <f t="shared" si="5"/>
        <v>#DIV/0!</v>
      </c>
      <c r="K82" s="19"/>
      <c r="L82" s="19"/>
      <c r="M82" s="19"/>
      <c r="N82" s="19"/>
    </row>
    <row r="83" spans="1:14" ht="15.75" thickBot="1">
      <c r="A83" s="7" t="s">
        <v>89</v>
      </c>
      <c r="B83" s="8"/>
      <c r="C83" s="8"/>
      <c r="D83" s="8"/>
      <c r="E83" s="8"/>
      <c r="F83" s="8"/>
      <c r="G83" s="8"/>
      <c r="H83" s="9"/>
      <c r="I83" s="9" t="e">
        <f t="shared" si="4"/>
        <v>#DIV/0!</v>
      </c>
      <c r="J83" s="9" t="e">
        <f t="shared" si="5"/>
        <v>#DIV/0!</v>
      </c>
      <c r="K83" s="19"/>
      <c r="L83" s="19"/>
      <c r="M83" s="19"/>
      <c r="N83" s="19"/>
    </row>
    <row r="84" spans="1:14" s="24" customFormat="1">
      <c r="A84" s="20"/>
      <c r="B84" s="25"/>
      <c r="C84" s="25"/>
      <c r="D84" s="25"/>
      <c r="E84" s="25"/>
      <c r="F84" s="25"/>
      <c r="G84" s="25"/>
      <c r="H84" s="25"/>
      <c r="I84" s="25"/>
      <c r="J84" s="25"/>
      <c r="K84" s="26"/>
      <c r="L84" s="26"/>
      <c r="M84" s="25"/>
    </row>
    <row r="86" spans="1:14">
      <c r="A86" s="96"/>
      <c r="B86" s="96"/>
      <c r="C86" s="96"/>
      <c r="D86" s="96"/>
      <c r="E86" s="96"/>
      <c r="F86" s="96"/>
      <c r="G86" s="96"/>
      <c r="H86" s="96"/>
      <c r="I86" s="96"/>
      <c r="J86" s="96"/>
      <c r="K86" s="96"/>
      <c r="L86" s="96"/>
      <c r="M86" s="96"/>
      <c r="N86" s="96"/>
    </row>
    <row r="87" spans="1:14">
      <c r="A87" s="96"/>
      <c r="B87" s="96"/>
      <c r="C87" s="96"/>
      <c r="D87" s="96"/>
      <c r="E87" s="96"/>
      <c r="F87" s="96"/>
      <c r="G87" s="96"/>
      <c r="H87" s="96"/>
      <c r="I87" s="96"/>
      <c r="J87" s="96"/>
      <c r="K87" s="96"/>
      <c r="L87" s="96"/>
      <c r="M87" s="96"/>
      <c r="N87" s="96"/>
    </row>
    <row r="88" spans="1:14" s="27" customFormat="1" ht="15" customHeight="1">
      <c r="A88" s="96"/>
      <c r="B88" s="96"/>
      <c r="C88" s="96"/>
      <c r="D88" s="96"/>
      <c r="E88" s="96"/>
      <c r="F88" s="96"/>
      <c r="G88" s="96"/>
      <c r="H88" s="96"/>
      <c r="I88" s="96"/>
      <c r="J88" s="96"/>
      <c r="K88" s="96"/>
      <c r="L88" s="96"/>
      <c r="M88" s="96"/>
      <c r="N88" s="96"/>
    </row>
    <row r="89" spans="1:14" s="27" customFormat="1">
      <c r="A89" s="96"/>
      <c r="B89" s="96"/>
      <c r="C89" s="96"/>
      <c r="D89" s="96"/>
      <c r="E89" s="96"/>
      <c r="F89" s="96"/>
      <c r="G89" s="96"/>
      <c r="H89" s="96"/>
      <c r="I89" s="96"/>
      <c r="J89" s="96"/>
      <c r="K89" s="96"/>
      <c r="L89" s="96"/>
      <c r="M89" s="96"/>
      <c r="N89" s="96"/>
    </row>
    <row r="90" spans="1:14" s="27" customFormat="1" ht="15" customHeight="1">
      <c r="A90" s="96"/>
      <c r="B90" s="96"/>
      <c r="C90" s="96"/>
      <c r="D90" s="96"/>
      <c r="E90" s="96"/>
      <c r="F90" s="96"/>
      <c r="G90" s="96"/>
      <c r="H90" s="96"/>
      <c r="I90" s="96"/>
      <c r="J90" s="96"/>
      <c r="K90" s="96"/>
      <c r="L90" s="96"/>
      <c r="M90" s="96"/>
      <c r="N90" s="96"/>
    </row>
    <row r="91" spans="1:14" s="27" customFormat="1" ht="15" customHeight="1">
      <c r="A91" s="96"/>
      <c r="B91" s="96"/>
      <c r="C91" s="96"/>
      <c r="D91" s="96"/>
      <c r="E91" s="96"/>
      <c r="F91" s="96"/>
      <c r="G91" s="96"/>
      <c r="H91" s="96"/>
      <c r="I91" s="96"/>
      <c r="J91" s="96"/>
      <c r="K91" s="96"/>
      <c r="L91" s="96"/>
      <c r="M91" s="96"/>
      <c r="N91" s="96"/>
    </row>
    <row r="92" spans="1:14" s="27" customFormat="1" ht="15" customHeight="1">
      <c r="A92" s="96"/>
      <c r="B92" s="96"/>
      <c r="C92" s="96"/>
      <c r="D92" s="96"/>
      <c r="E92" s="96"/>
      <c r="F92" s="96"/>
      <c r="G92" s="96"/>
      <c r="H92" s="96"/>
      <c r="I92" s="96"/>
      <c r="J92" s="96"/>
      <c r="K92" s="96"/>
      <c r="L92" s="96"/>
      <c r="M92" s="96"/>
      <c r="N92" s="96"/>
    </row>
    <row r="93" spans="1:14" s="27" customFormat="1">
      <c r="A93" s="96"/>
      <c r="B93" s="96"/>
      <c r="C93" s="96"/>
      <c r="D93" s="96"/>
      <c r="E93" s="96"/>
      <c r="F93" s="96"/>
      <c r="G93" s="96"/>
      <c r="H93" s="96"/>
      <c r="I93" s="96"/>
      <c r="J93" s="96"/>
      <c r="K93" s="96"/>
      <c r="L93" s="96"/>
      <c r="M93" s="96"/>
      <c r="N93" s="96"/>
    </row>
    <row r="94" spans="1:14" s="28" customFormat="1">
      <c r="A94" s="96"/>
      <c r="B94" s="96"/>
      <c r="C94" s="96"/>
      <c r="D94" s="96"/>
      <c r="E94" s="96"/>
      <c r="F94" s="96"/>
      <c r="G94" s="96"/>
      <c r="H94" s="96"/>
      <c r="I94" s="96"/>
      <c r="J94" s="96"/>
      <c r="K94" s="96"/>
      <c r="L94" s="96"/>
      <c r="M94" s="96"/>
      <c r="N94" s="96"/>
    </row>
    <row r="95" spans="1:14" s="28" customFormat="1">
      <c r="A95" s="96"/>
      <c r="B95" s="96"/>
      <c r="C95" s="96"/>
      <c r="D95" s="96"/>
      <c r="E95" s="96"/>
      <c r="F95" s="96"/>
      <c r="G95" s="96"/>
      <c r="H95" s="96"/>
      <c r="I95" s="96"/>
      <c r="J95" s="96"/>
      <c r="K95" s="96"/>
      <c r="L95" s="96"/>
      <c r="M95" s="96"/>
      <c r="N95" s="96"/>
    </row>
    <row r="96" spans="1:14" s="28" customFormat="1">
      <c r="A96" s="96"/>
      <c r="B96" s="96"/>
      <c r="C96" s="96"/>
      <c r="D96" s="96"/>
      <c r="E96" s="96"/>
      <c r="F96" s="96"/>
      <c r="G96" s="96"/>
      <c r="H96" s="96"/>
      <c r="I96" s="96"/>
      <c r="J96" s="96"/>
      <c r="K96" s="96"/>
      <c r="L96" s="96"/>
      <c r="M96" s="96"/>
      <c r="N96" s="96"/>
    </row>
    <row r="97" spans="1:14" s="29" customFormat="1" ht="15" customHeight="1">
      <c r="A97" s="96"/>
      <c r="B97" s="96"/>
      <c r="C97" s="96"/>
      <c r="D97" s="96"/>
      <c r="E97" s="96"/>
      <c r="F97" s="96"/>
      <c r="G97" s="96"/>
      <c r="H97" s="96"/>
      <c r="I97" s="96"/>
      <c r="J97" s="96"/>
      <c r="K97" s="96"/>
      <c r="L97" s="96"/>
      <c r="M97" s="96"/>
      <c r="N97" s="96"/>
    </row>
    <row r="98" spans="1:14" s="29" customFormat="1" ht="15" customHeight="1">
      <c r="A98" s="96"/>
      <c r="B98" s="96"/>
      <c r="C98" s="96"/>
      <c r="D98" s="96"/>
      <c r="E98" s="96"/>
      <c r="F98" s="96"/>
      <c r="G98" s="96"/>
      <c r="H98" s="96"/>
      <c r="I98" s="96"/>
      <c r="J98" s="96"/>
      <c r="K98" s="96"/>
      <c r="L98" s="96"/>
      <c r="M98" s="96"/>
      <c r="N98" s="96"/>
    </row>
    <row r="99" spans="1:14" s="29" customFormat="1" ht="15" customHeight="1">
      <c r="A99" s="96"/>
      <c r="B99" s="96"/>
      <c r="C99" s="96"/>
      <c r="D99" s="96"/>
      <c r="E99" s="96"/>
      <c r="F99" s="96"/>
      <c r="G99" s="96"/>
      <c r="H99" s="96"/>
      <c r="I99" s="96"/>
      <c r="J99" s="96"/>
      <c r="K99" s="96"/>
      <c r="L99" s="96"/>
      <c r="M99" s="96"/>
      <c r="N99" s="96"/>
    </row>
    <row r="100" spans="1:14" s="29" customFormat="1" ht="15" customHeight="1">
      <c r="A100" s="96"/>
      <c r="B100" s="96"/>
      <c r="C100" s="96"/>
      <c r="D100" s="96"/>
      <c r="E100" s="96"/>
      <c r="F100" s="96"/>
      <c r="G100" s="96"/>
      <c r="H100" s="96"/>
      <c r="I100" s="96"/>
      <c r="J100" s="96"/>
      <c r="K100" s="96"/>
      <c r="L100" s="96"/>
      <c r="M100" s="96"/>
      <c r="N100" s="96"/>
    </row>
    <row r="101" spans="1:14" s="29" customFormat="1" ht="15.75" customHeight="1">
      <c r="A101" s="96"/>
      <c r="B101" s="96"/>
      <c r="C101" s="96"/>
      <c r="D101" s="96"/>
      <c r="E101" s="96"/>
      <c r="F101" s="96"/>
      <c r="G101" s="96"/>
      <c r="H101" s="96"/>
      <c r="I101" s="96"/>
      <c r="J101" s="96"/>
      <c r="K101" s="96"/>
      <c r="L101" s="96"/>
      <c r="M101" s="96"/>
      <c r="N101" s="96"/>
    </row>
    <row r="102" spans="1:14" s="29" customFormat="1" ht="15" customHeight="1">
      <c r="A102" s="96"/>
      <c r="B102" s="96"/>
      <c r="C102" s="96"/>
      <c r="D102" s="96"/>
      <c r="E102" s="96"/>
      <c r="F102" s="96"/>
      <c r="G102" s="96"/>
      <c r="H102" s="96"/>
      <c r="I102" s="96"/>
      <c r="J102" s="96"/>
      <c r="K102" s="96"/>
      <c r="L102" s="96"/>
      <c r="M102" s="96"/>
      <c r="N102" s="96"/>
    </row>
    <row r="103" spans="1:14" s="29" customFormat="1" ht="15" customHeight="1">
      <c r="A103" s="96"/>
      <c r="B103" s="96"/>
      <c r="C103" s="96"/>
      <c r="D103" s="96"/>
      <c r="E103" s="96"/>
      <c r="F103" s="96"/>
      <c r="G103" s="96"/>
      <c r="H103" s="96"/>
      <c r="I103" s="96"/>
      <c r="J103" s="96"/>
      <c r="K103" s="96"/>
      <c r="L103" s="96"/>
      <c r="M103" s="96"/>
      <c r="N103" s="96"/>
    </row>
    <row r="104" spans="1:14" s="30" customFormat="1" ht="15" customHeight="1">
      <c r="A104" s="96"/>
      <c r="B104" s="96"/>
      <c r="C104" s="96"/>
      <c r="D104" s="96"/>
      <c r="E104" s="96"/>
      <c r="F104" s="96"/>
      <c r="G104" s="96"/>
      <c r="H104" s="96"/>
      <c r="I104" s="96"/>
      <c r="J104" s="96"/>
      <c r="K104" s="96"/>
      <c r="L104" s="96"/>
      <c r="M104" s="96"/>
      <c r="N104" s="96"/>
    </row>
    <row r="105" spans="1:14" s="30" customFormat="1" ht="15.75" customHeight="1">
      <c r="A105" s="96"/>
      <c r="B105" s="96"/>
      <c r="C105" s="96"/>
      <c r="D105" s="96"/>
      <c r="E105" s="96"/>
      <c r="F105" s="96"/>
      <c r="G105" s="96"/>
      <c r="H105" s="96"/>
      <c r="I105" s="96"/>
      <c r="J105" s="96"/>
      <c r="K105" s="96"/>
      <c r="L105" s="96"/>
      <c r="M105" s="96"/>
      <c r="N105" s="96"/>
    </row>
    <row r="106" spans="1:14" s="30" customFormat="1" ht="18.75" customHeight="1">
      <c r="A106" s="96"/>
      <c r="B106" s="96"/>
      <c r="C106" s="96"/>
      <c r="D106" s="96"/>
      <c r="E106" s="96"/>
      <c r="F106" s="96"/>
      <c r="G106" s="96"/>
      <c r="H106" s="96"/>
      <c r="I106" s="96"/>
      <c r="J106" s="96"/>
      <c r="K106" s="96"/>
      <c r="L106" s="96"/>
      <c r="M106" s="96"/>
      <c r="N106" s="96"/>
    </row>
    <row r="107" spans="1:14" s="30" customFormat="1" ht="15.75" customHeight="1">
      <c r="A107" s="96"/>
      <c r="B107" s="96"/>
      <c r="C107" s="96"/>
      <c r="D107" s="96"/>
      <c r="E107" s="96"/>
      <c r="F107" s="96"/>
      <c r="G107" s="96"/>
      <c r="H107" s="96"/>
      <c r="I107" s="96"/>
      <c r="J107" s="96"/>
      <c r="K107" s="96"/>
      <c r="L107" s="96"/>
      <c r="M107" s="96"/>
      <c r="N107" s="96"/>
    </row>
    <row r="108" spans="1:14" s="30" customFormat="1" ht="18.75" customHeight="1">
      <c r="A108" s="96"/>
      <c r="B108" s="96"/>
      <c r="C108" s="96"/>
      <c r="D108" s="96"/>
      <c r="E108" s="96"/>
      <c r="F108" s="96"/>
      <c r="G108" s="96"/>
      <c r="H108" s="96"/>
      <c r="I108" s="96"/>
      <c r="J108" s="96"/>
      <c r="K108" s="96"/>
      <c r="L108" s="96"/>
      <c r="M108" s="96"/>
      <c r="N108" s="96"/>
    </row>
    <row r="109" spans="1:14" s="30" customFormat="1" ht="18.75" customHeight="1">
      <c r="A109" s="96"/>
      <c r="B109" s="96"/>
      <c r="C109" s="96"/>
      <c r="D109" s="96"/>
      <c r="E109" s="96"/>
      <c r="F109" s="96"/>
      <c r="G109" s="96"/>
      <c r="H109" s="96"/>
      <c r="I109" s="96"/>
      <c r="J109" s="96"/>
      <c r="K109" s="96"/>
      <c r="L109" s="96"/>
      <c r="M109" s="96"/>
      <c r="N109" s="96"/>
    </row>
    <row r="110" spans="1:14" s="30" customFormat="1" ht="10.5" customHeight="1">
      <c r="A110" s="96"/>
      <c r="B110" s="96"/>
      <c r="C110" s="96"/>
      <c r="D110" s="96"/>
      <c r="E110" s="96"/>
      <c r="F110" s="96"/>
      <c r="G110" s="96"/>
      <c r="H110" s="96"/>
      <c r="I110" s="96"/>
      <c r="J110" s="96"/>
      <c r="K110" s="96"/>
      <c r="L110" s="96"/>
      <c r="M110" s="96"/>
      <c r="N110" s="96"/>
    </row>
    <row r="111" spans="1:14">
      <c r="A111" s="96"/>
      <c r="B111" s="96"/>
      <c r="C111" s="96"/>
      <c r="D111" s="96"/>
      <c r="E111" s="96"/>
      <c r="F111" s="96"/>
      <c r="G111" s="96"/>
      <c r="H111" s="96"/>
      <c r="I111" s="96"/>
      <c r="J111" s="96"/>
      <c r="K111" s="96"/>
      <c r="L111" s="96"/>
      <c r="M111" s="96"/>
      <c r="N111" s="96"/>
    </row>
    <row r="112" spans="1:14">
      <c r="A112" s="96"/>
      <c r="B112" s="96"/>
      <c r="C112" s="96"/>
      <c r="D112" s="96"/>
      <c r="E112" s="96"/>
      <c r="F112" s="96"/>
      <c r="G112" s="96"/>
      <c r="H112" s="96"/>
      <c r="I112" s="96"/>
      <c r="J112" s="96"/>
      <c r="K112" s="96"/>
      <c r="L112" s="96"/>
      <c r="M112" s="96"/>
      <c r="N112" s="96"/>
    </row>
    <row r="113" spans="1:14">
      <c r="A113" s="96"/>
      <c r="B113" s="96"/>
      <c r="C113" s="96"/>
      <c r="D113" s="96"/>
      <c r="E113" s="96"/>
      <c r="F113" s="96"/>
      <c r="G113" s="96"/>
      <c r="H113" s="96"/>
      <c r="I113" s="96"/>
      <c r="J113" s="96"/>
      <c r="K113" s="96"/>
      <c r="L113" s="96"/>
      <c r="M113" s="96"/>
      <c r="N113" s="96"/>
    </row>
    <row r="114" spans="1:14">
      <c r="A114" s="96"/>
      <c r="B114" s="96"/>
      <c r="C114" s="96"/>
      <c r="D114" s="96"/>
      <c r="E114" s="96"/>
      <c r="F114" s="96"/>
      <c r="G114" s="96"/>
      <c r="H114" s="96"/>
      <c r="I114" s="96"/>
      <c r="J114" s="96"/>
      <c r="K114" s="96"/>
      <c r="L114" s="96"/>
      <c r="M114" s="96"/>
      <c r="N114" s="96"/>
    </row>
    <row r="115" spans="1:14">
      <c r="A115" s="96"/>
      <c r="B115" s="96"/>
      <c r="C115" s="96"/>
      <c r="D115" s="96"/>
      <c r="E115" s="96"/>
      <c r="F115" s="96"/>
      <c r="G115" s="96"/>
      <c r="H115" s="96"/>
      <c r="I115" s="96"/>
      <c r="J115" s="96"/>
      <c r="K115" s="96"/>
      <c r="L115" s="96"/>
      <c r="M115" s="96"/>
      <c r="N115" s="96"/>
    </row>
    <row r="116" spans="1:14">
      <c r="A116" s="96"/>
      <c r="B116" s="96"/>
      <c r="C116" s="96"/>
      <c r="D116" s="96"/>
      <c r="E116" s="96"/>
      <c r="F116" s="96"/>
      <c r="G116" s="96"/>
      <c r="H116" s="96"/>
      <c r="I116" s="96"/>
      <c r="J116" s="96"/>
      <c r="K116" s="96"/>
      <c r="L116" s="96"/>
      <c r="M116" s="96"/>
      <c r="N116" s="96"/>
    </row>
    <row r="117" spans="1:14">
      <c r="A117" s="96"/>
      <c r="B117" s="96"/>
      <c r="C117" s="96"/>
      <c r="D117" s="96"/>
      <c r="E117" s="96"/>
      <c r="F117" s="96"/>
      <c r="G117" s="96"/>
      <c r="H117" s="96"/>
      <c r="I117" s="96"/>
      <c r="J117" s="96"/>
      <c r="K117" s="96"/>
      <c r="L117" s="96"/>
      <c r="M117" s="96"/>
      <c r="N117" s="96"/>
    </row>
    <row r="118" spans="1:14">
      <c r="A118" s="96"/>
      <c r="B118" s="96"/>
      <c r="C118" s="96"/>
      <c r="D118" s="96"/>
      <c r="E118" s="96"/>
      <c r="F118" s="96"/>
      <c r="G118" s="96"/>
      <c r="H118" s="96"/>
      <c r="I118" s="96"/>
      <c r="J118" s="96"/>
      <c r="K118" s="96"/>
      <c r="L118" s="96"/>
      <c r="M118" s="96"/>
      <c r="N118" s="96"/>
    </row>
    <row r="119" spans="1:14">
      <c r="A119" s="96"/>
      <c r="B119" s="96"/>
      <c r="C119" s="96"/>
      <c r="D119" s="96"/>
      <c r="E119" s="96"/>
      <c r="F119" s="96"/>
      <c r="G119" s="96"/>
      <c r="H119" s="96"/>
      <c r="I119" s="96"/>
      <c r="J119" s="96"/>
      <c r="K119" s="96"/>
      <c r="L119" s="96"/>
      <c r="M119" s="96"/>
      <c r="N119" s="96"/>
    </row>
    <row r="120" spans="1:14">
      <c r="A120" s="96"/>
      <c r="B120" s="96"/>
      <c r="C120" s="96"/>
      <c r="D120" s="96"/>
      <c r="E120" s="96"/>
      <c r="F120" s="96"/>
      <c r="G120" s="96"/>
      <c r="H120" s="96"/>
      <c r="I120" s="96"/>
      <c r="J120" s="96"/>
      <c r="K120" s="96"/>
      <c r="L120" s="96"/>
      <c r="M120" s="96"/>
      <c r="N120" s="96"/>
    </row>
    <row r="121" spans="1:14">
      <c r="A121" s="96"/>
      <c r="B121" s="96"/>
      <c r="C121" s="96"/>
      <c r="D121" s="96"/>
      <c r="E121" s="96"/>
      <c r="F121" s="96"/>
      <c r="G121" s="96"/>
      <c r="H121" s="96"/>
      <c r="I121" s="96"/>
      <c r="J121" s="96"/>
      <c r="K121" s="96"/>
      <c r="L121" s="96"/>
      <c r="M121" s="96"/>
      <c r="N121" s="96"/>
    </row>
    <row r="122" spans="1:14">
      <c r="A122" s="96"/>
      <c r="B122" s="96"/>
      <c r="C122" s="96"/>
      <c r="D122" s="96"/>
      <c r="E122" s="96"/>
      <c r="F122" s="96"/>
      <c r="G122" s="96"/>
      <c r="H122" s="96"/>
      <c r="I122" s="96"/>
      <c r="J122" s="96"/>
      <c r="K122" s="96"/>
      <c r="L122" s="96"/>
      <c r="M122" s="96"/>
      <c r="N122" s="96"/>
    </row>
    <row r="123" spans="1:14">
      <c r="A123" s="96"/>
      <c r="B123" s="96"/>
      <c r="C123" s="96"/>
      <c r="D123" s="96"/>
      <c r="E123" s="96"/>
      <c r="F123" s="96"/>
      <c r="G123" s="96"/>
      <c r="H123" s="96"/>
      <c r="I123" s="96"/>
      <c r="J123" s="96"/>
      <c r="K123" s="96"/>
      <c r="L123" s="96"/>
      <c r="M123" s="96"/>
      <c r="N123" s="96"/>
    </row>
    <row r="124" spans="1:14">
      <c r="A124" s="96"/>
      <c r="B124" s="96"/>
      <c r="C124" s="96"/>
      <c r="D124" s="96"/>
      <c r="E124" s="96"/>
      <c r="F124" s="96"/>
      <c r="G124" s="96"/>
      <c r="H124" s="96"/>
      <c r="I124" s="96"/>
      <c r="J124" s="96"/>
      <c r="K124" s="96"/>
      <c r="L124" s="96"/>
      <c r="M124" s="96"/>
      <c r="N124" s="96"/>
    </row>
    <row r="125" spans="1:14">
      <c r="A125" s="96"/>
      <c r="B125" s="96"/>
      <c r="C125" s="96"/>
      <c r="D125" s="96"/>
      <c r="E125" s="96"/>
      <c r="F125" s="96"/>
      <c r="G125" s="96"/>
      <c r="H125" s="96"/>
      <c r="I125" s="96"/>
      <c r="J125" s="96"/>
      <c r="K125" s="96"/>
      <c r="L125" s="96"/>
      <c r="M125" s="96"/>
      <c r="N125" s="96"/>
    </row>
    <row r="126" spans="1:14">
      <c r="A126" s="96"/>
      <c r="B126" s="96"/>
      <c r="C126" s="96"/>
      <c r="D126" s="96"/>
      <c r="E126" s="96"/>
      <c r="F126" s="96"/>
      <c r="G126" s="96"/>
      <c r="H126" s="96"/>
      <c r="I126" s="96"/>
      <c r="J126" s="96"/>
      <c r="K126" s="96"/>
      <c r="L126" s="96"/>
      <c r="M126" s="96"/>
      <c r="N126" s="96"/>
    </row>
    <row r="127" spans="1:14">
      <c r="A127" s="96"/>
      <c r="B127" s="96"/>
      <c r="C127" s="96"/>
      <c r="D127" s="96"/>
      <c r="E127" s="96"/>
      <c r="F127" s="96"/>
      <c r="G127" s="96"/>
      <c r="H127" s="96"/>
      <c r="I127" s="96"/>
      <c r="J127" s="96"/>
      <c r="K127" s="96"/>
      <c r="L127" s="96"/>
      <c r="M127" s="96"/>
      <c r="N127" s="96"/>
    </row>
    <row r="128" spans="1:14">
      <c r="A128" s="96"/>
      <c r="B128" s="96"/>
      <c r="C128" s="96"/>
      <c r="D128" s="96"/>
      <c r="E128" s="96"/>
      <c r="F128" s="96"/>
      <c r="G128" s="96"/>
      <c r="H128" s="96"/>
      <c r="I128" s="96"/>
      <c r="J128" s="96"/>
      <c r="K128" s="96"/>
      <c r="L128" s="96"/>
      <c r="M128" s="96"/>
      <c r="N128" s="96"/>
    </row>
    <row r="129" spans="1:14">
      <c r="A129" s="96"/>
      <c r="B129" s="96"/>
      <c r="C129" s="96"/>
      <c r="D129" s="96"/>
      <c r="E129" s="96"/>
      <c r="F129" s="96"/>
      <c r="G129" s="96"/>
      <c r="H129" s="96"/>
      <c r="I129" s="96"/>
      <c r="J129" s="96"/>
      <c r="K129" s="96"/>
      <c r="L129" s="96"/>
      <c r="M129" s="96"/>
      <c r="N129" s="96"/>
    </row>
    <row r="130" spans="1:14" ht="15.75">
      <c r="A130" s="31" t="s">
        <v>18</v>
      </c>
    </row>
    <row r="131" spans="1:14" ht="15.75">
      <c r="A131" s="32" t="s">
        <v>19</v>
      </c>
    </row>
    <row r="132" spans="1:14">
      <c r="A132" s="87" t="s">
        <v>20</v>
      </c>
      <c r="B132" s="88"/>
      <c r="C132" s="88"/>
      <c r="D132" s="88"/>
      <c r="E132" s="88"/>
      <c r="F132" s="88"/>
      <c r="G132" s="88"/>
      <c r="H132" s="88"/>
      <c r="I132" s="88"/>
      <c r="J132" s="88"/>
      <c r="K132" s="88"/>
      <c r="L132" s="89"/>
    </row>
    <row r="133" spans="1:14" ht="14.25" customHeight="1">
      <c r="A133" s="90" t="s">
        <v>127</v>
      </c>
      <c r="B133" s="90" t="s">
        <v>127</v>
      </c>
      <c r="C133" s="90" t="s">
        <v>127</v>
      </c>
      <c r="D133" s="90" t="s">
        <v>127</v>
      </c>
      <c r="E133" s="90" t="s">
        <v>127</v>
      </c>
      <c r="F133" s="90" t="s">
        <v>127</v>
      </c>
      <c r="G133" s="90" t="s">
        <v>127</v>
      </c>
      <c r="H133" s="90" t="s">
        <v>127</v>
      </c>
      <c r="I133" s="90" t="s">
        <v>127</v>
      </c>
      <c r="J133" s="90" t="s">
        <v>127</v>
      </c>
      <c r="K133" s="90" t="s">
        <v>127</v>
      </c>
      <c r="L133" s="91" t="s">
        <v>127</v>
      </c>
    </row>
    <row r="134" spans="1:14" ht="18.75" customHeight="1">
      <c r="A134" s="90" t="s">
        <v>128</v>
      </c>
      <c r="B134" s="90" t="s">
        <v>128</v>
      </c>
      <c r="C134" s="90" t="s">
        <v>128</v>
      </c>
      <c r="D134" s="90" t="s">
        <v>128</v>
      </c>
      <c r="E134" s="90" t="s">
        <v>128</v>
      </c>
      <c r="F134" s="90" t="s">
        <v>128</v>
      </c>
      <c r="G134" s="90" t="s">
        <v>128</v>
      </c>
      <c r="H134" s="90" t="s">
        <v>128</v>
      </c>
      <c r="I134" s="90" t="s">
        <v>128</v>
      </c>
      <c r="J134" s="90" t="s">
        <v>128</v>
      </c>
      <c r="K134" s="90" t="s">
        <v>128</v>
      </c>
      <c r="L134" s="91" t="s">
        <v>128</v>
      </c>
    </row>
    <row r="135" spans="1:14" ht="18.75" customHeight="1">
      <c r="A135" s="90" t="s">
        <v>129</v>
      </c>
      <c r="B135" s="90" t="s">
        <v>129</v>
      </c>
      <c r="C135" s="90" t="s">
        <v>129</v>
      </c>
      <c r="D135" s="90" t="s">
        <v>129</v>
      </c>
      <c r="E135" s="90" t="s">
        <v>129</v>
      </c>
      <c r="F135" s="90" t="s">
        <v>129</v>
      </c>
      <c r="G135" s="90" t="s">
        <v>129</v>
      </c>
      <c r="H135" s="90" t="s">
        <v>129</v>
      </c>
      <c r="I135" s="90" t="s">
        <v>129</v>
      </c>
      <c r="J135" s="90" t="s">
        <v>129</v>
      </c>
      <c r="K135" s="90" t="s">
        <v>129</v>
      </c>
      <c r="L135" s="91" t="s">
        <v>129</v>
      </c>
    </row>
    <row r="136" spans="1:14" ht="15.75" customHeight="1">
      <c r="A136" s="90" t="s">
        <v>130</v>
      </c>
      <c r="B136" s="90" t="s">
        <v>130</v>
      </c>
      <c r="C136" s="90" t="s">
        <v>130</v>
      </c>
      <c r="D136" s="90" t="s">
        <v>130</v>
      </c>
      <c r="E136" s="90" t="s">
        <v>130</v>
      </c>
      <c r="F136" s="90" t="s">
        <v>130</v>
      </c>
      <c r="G136" s="90" t="s">
        <v>130</v>
      </c>
      <c r="H136" s="90" t="s">
        <v>130</v>
      </c>
      <c r="I136" s="90" t="s">
        <v>130</v>
      </c>
      <c r="J136" s="90" t="s">
        <v>130</v>
      </c>
      <c r="K136" s="90" t="s">
        <v>130</v>
      </c>
      <c r="L136" s="91" t="s">
        <v>130</v>
      </c>
    </row>
    <row r="137" spans="1:14" ht="15.75" customHeight="1">
      <c r="A137" s="90" t="s">
        <v>131</v>
      </c>
      <c r="B137" s="90" t="s">
        <v>131</v>
      </c>
      <c r="C137" s="90" t="s">
        <v>131</v>
      </c>
      <c r="D137" s="90" t="s">
        <v>131</v>
      </c>
      <c r="E137" s="90" t="s">
        <v>131</v>
      </c>
      <c r="F137" s="90" t="s">
        <v>131</v>
      </c>
      <c r="G137" s="90" t="s">
        <v>131</v>
      </c>
      <c r="H137" s="90" t="s">
        <v>131</v>
      </c>
      <c r="I137" s="90" t="s">
        <v>131</v>
      </c>
      <c r="J137" s="90" t="s">
        <v>131</v>
      </c>
      <c r="K137" s="90" t="s">
        <v>131</v>
      </c>
      <c r="L137" s="91" t="s">
        <v>131</v>
      </c>
    </row>
    <row r="138" spans="1:14" ht="15" customHeight="1">
      <c r="A138" s="90" t="s">
        <v>132</v>
      </c>
      <c r="B138" s="90" t="s">
        <v>132</v>
      </c>
      <c r="C138" s="90" t="s">
        <v>132</v>
      </c>
      <c r="D138" s="90" t="s">
        <v>132</v>
      </c>
      <c r="E138" s="90" t="s">
        <v>132</v>
      </c>
      <c r="F138" s="90" t="s">
        <v>132</v>
      </c>
      <c r="G138" s="90" t="s">
        <v>132</v>
      </c>
      <c r="H138" s="90" t="s">
        <v>132</v>
      </c>
      <c r="I138" s="90" t="s">
        <v>132</v>
      </c>
      <c r="J138" s="90" t="s">
        <v>132</v>
      </c>
      <c r="K138" s="90" t="s">
        <v>132</v>
      </c>
      <c r="L138" s="91" t="s">
        <v>132</v>
      </c>
    </row>
    <row r="139" spans="1:14" ht="15" customHeight="1">
      <c r="A139" s="92"/>
      <c r="B139" s="93"/>
      <c r="C139" s="93"/>
      <c r="D139" s="93"/>
      <c r="E139" s="93"/>
      <c r="F139" s="93"/>
      <c r="G139" s="93"/>
      <c r="H139" s="93"/>
      <c r="I139" s="93"/>
      <c r="J139" s="93"/>
      <c r="K139" s="93"/>
      <c r="L139" s="94"/>
    </row>
    <row r="140" spans="1:14" ht="15.75">
      <c r="A140" s="32" t="s">
        <v>21</v>
      </c>
      <c r="B140" s="33"/>
      <c r="C140" s="33"/>
      <c r="D140" s="33"/>
      <c r="E140" s="33"/>
      <c r="F140" s="33"/>
      <c r="G140" s="33"/>
      <c r="H140" s="33"/>
      <c r="I140" s="33"/>
      <c r="J140" s="33"/>
      <c r="K140" s="33"/>
      <c r="L140" s="33"/>
    </row>
    <row r="141" spans="1:14">
      <c r="A141" s="95" t="s">
        <v>22</v>
      </c>
      <c r="B141" s="95"/>
      <c r="C141" s="95"/>
      <c r="D141" s="95"/>
      <c r="E141" s="95"/>
      <c r="F141" s="95"/>
      <c r="G141" s="95"/>
      <c r="H141" s="95"/>
      <c r="I141" s="95"/>
      <c r="J141" s="95"/>
      <c r="K141" s="95"/>
      <c r="L141" s="95"/>
    </row>
    <row r="142" spans="1:14">
      <c r="A142" s="99"/>
      <c r="B142" s="100"/>
      <c r="C142" s="100"/>
      <c r="D142" s="100"/>
      <c r="E142" s="100"/>
      <c r="F142" s="100"/>
      <c r="G142" s="100"/>
      <c r="H142" s="100"/>
      <c r="I142" s="100"/>
      <c r="J142" s="100"/>
      <c r="K142" s="100"/>
      <c r="L142" s="100"/>
    </row>
    <row r="143" spans="1:14">
      <c r="A143" s="97"/>
      <c r="B143" s="98"/>
      <c r="C143" s="98"/>
      <c r="D143" s="98"/>
      <c r="E143" s="98"/>
      <c r="F143" s="98"/>
      <c r="G143" s="98"/>
      <c r="H143" s="98"/>
      <c r="I143" s="98"/>
      <c r="J143" s="98"/>
      <c r="K143" s="98"/>
      <c r="L143" s="98"/>
    </row>
    <row r="144" spans="1:14">
      <c r="A144" s="97"/>
      <c r="B144" s="98"/>
      <c r="C144" s="98"/>
      <c r="D144" s="98"/>
      <c r="E144" s="98"/>
      <c r="F144" s="98"/>
      <c r="G144" s="98"/>
      <c r="H144" s="98"/>
      <c r="I144" s="98"/>
      <c r="J144" s="98"/>
      <c r="K144" s="98"/>
      <c r="L144" s="98"/>
    </row>
    <row r="145" spans="1:12">
      <c r="A145" s="34"/>
      <c r="B145" s="35"/>
      <c r="C145" s="35"/>
      <c r="D145" s="35"/>
      <c r="E145" s="35"/>
      <c r="F145" s="35"/>
      <c r="G145" s="35"/>
      <c r="H145" s="35"/>
      <c r="I145" s="35"/>
      <c r="J145" s="35"/>
      <c r="K145" s="35"/>
      <c r="L145" s="35"/>
    </row>
    <row r="146" spans="1:12">
      <c r="A146" s="95" t="s">
        <v>23</v>
      </c>
      <c r="B146" s="95"/>
      <c r="C146" s="95"/>
      <c r="D146" s="95"/>
      <c r="E146" s="95"/>
      <c r="F146" s="95"/>
      <c r="G146" s="95"/>
      <c r="H146" s="95"/>
      <c r="I146" s="95"/>
      <c r="J146" s="95"/>
      <c r="K146" s="95"/>
      <c r="L146" s="95"/>
    </row>
    <row r="147" spans="1:12">
      <c r="A147" s="99"/>
      <c r="B147" s="100"/>
      <c r="C147" s="100"/>
      <c r="D147" s="100"/>
      <c r="E147" s="100"/>
      <c r="F147" s="100"/>
      <c r="G147" s="100"/>
      <c r="H147" s="100"/>
      <c r="I147" s="100"/>
      <c r="J147" s="100"/>
      <c r="K147" s="100"/>
      <c r="L147" s="100"/>
    </row>
    <row r="148" spans="1:12">
      <c r="A148" s="97"/>
      <c r="B148" s="98"/>
      <c r="C148" s="98"/>
      <c r="D148" s="98"/>
      <c r="E148" s="98"/>
      <c r="F148" s="98"/>
      <c r="G148" s="98"/>
      <c r="H148" s="98"/>
      <c r="I148" s="98"/>
      <c r="J148" s="98"/>
      <c r="K148" s="98"/>
      <c r="L148" s="98"/>
    </row>
    <row r="149" spans="1:12">
      <c r="A149" s="34"/>
      <c r="B149" s="35"/>
      <c r="C149" s="35"/>
      <c r="D149" s="35"/>
      <c r="E149" s="35"/>
      <c r="F149" s="35"/>
      <c r="G149" s="35"/>
      <c r="H149" s="35"/>
      <c r="I149" s="35"/>
      <c r="J149" s="35"/>
      <c r="K149" s="35"/>
      <c r="L149" s="35"/>
    </row>
    <row r="150" spans="1:12" ht="15.75">
      <c r="A150" s="32" t="s">
        <v>24</v>
      </c>
      <c r="B150" s="32"/>
      <c r="C150" s="32"/>
      <c r="D150" s="32"/>
      <c r="E150" s="32"/>
      <c r="F150" s="32"/>
      <c r="G150" s="32"/>
      <c r="H150" s="32"/>
      <c r="I150" s="32"/>
      <c r="J150" s="32"/>
      <c r="K150" s="32"/>
      <c r="L150" s="32"/>
    </row>
    <row r="151" spans="1:12" ht="22.5" customHeight="1">
      <c r="A151" s="101"/>
      <c r="B151" s="102"/>
      <c r="C151" s="102"/>
      <c r="D151" s="102"/>
      <c r="E151" s="102"/>
      <c r="F151" s="102"/>
      <c r="G151" s="102"/>
      <c r="H151" s="102"/>
      <c r="I151" s="102"/>
      <c r="J151" s="102"/>
      <c r="K151" s="102"/>
      <c r="L151" s="103"/>
    </row>
    <row r="152" spans="1:12" ht="32.25" customHeight="1">
      <c r="A152" s="101"/>
      <c r="B152" s="102"/>
      <c r="C152" s="102"/>
      <c r="D152" s="102"/>
      <c r="E152" s="102"/>
      <c r="F152" s="102"/>
      <c r="G152" s="102"/>
      <c r="H152" s="102"/>
      <c r="I152" s="102"/>
      <c r="J152" s="102"/>
      <c r="K152" s="102"/>
      <c r="L152" s="103"/>
    </row>
    <row r="153" spans="1:12" ht="67.5" customHeight="1">
      <c r="A153" s="101"/>
      <c r="B153" s="102"/>
      <c r="C153" s="102"/>
      <c r="D153" s="102"/>
      <c r="E153" s="102"/>
      <c r="F153" s="102"/>
      <c r="G153" s="102"/>
      <c r="H153" s="102"/>
      <c r="I153" s="102"/>
      <c r="J153" s="102"/>
      <c r="K153" s="102"/>
      <c r="L153" s="103"/>
    </row>
    <row r="154" spans="1:12" ht="28.5" customHeight="1">
      <c r="A154" s="97"/>
      <c r="B154" s="98"/>
      <c r="C154" s="98"/>
      <c r="D154" s="98"/>
      <c r="E154" s="98"/>
      <c r="F154" s="98"/>
      <c r="G154" s="98"/>
      <c r="H154" s="98"/>
      <c r="I154" s="98"/>
      <c r="J154" s="98"/>
      <c r="K154" s="98"/>
      <c r="L154" s="98"/>
    </row>
    <row r="160" spans="1:12">
      <c r="A160" s="36" t="s">
        <v>25</v>
      </c>
      <c r="B160" s="37"/>
      <c r="C160" s="37"/>
    </row>
    <row r="161" spans="1:6">
      <c r="A161" s="36" t="s">
        <v>26</v>
      </c>
      <c r="B161" s="36">
        <v>5</v>
      </c>
      <c r="C161" s="36"/>
    </row>
    <row r="162" spans="1:6">
      <c r="A162" s="36" t="s">
        <v>27</v>
      </c>
      <c r="B162" s="36">
        <v>7</v>
      </c>
      <c r="C162" s="36"/>
      <c r="E162" t="s">
        <v>28</v>
      </c>
    </row>
    <row r="163" spans="1:6">
      <c r="A163" s="36" t="s">
        <v>29</v>
      </c>
      <c r="B163" s="36" t="s">
        <v>26</v>
      </c>
      <c r="C163" s="36" t="s">
        <v>27</v>
      </c>
      <c r="E163" s="38" t="s">
        <v>30</v>
      </c>
      <c r="F163">
        <v>7</v>
      </c>
    </row>
    <row r="164" spans="1:6">
      <c r="A164" s="36" t="s">
        <v>31</v>
      </c>
      <c r="B164" s="36">
        <v>3</v>
      </c>
      <c r="C164" s="36">
        <v>4</v>
      </c>
      <c r="E164" t="s">
        <v>32</v>
      </c>
      <c r="F164">
        <v>4</v>
      </c>
    </row>
    <row r="165" spans="1:6">
      <c r="A165" s="36" t="s">
        <v>33</v>
      </c>
      <c r="B165" s="36">
        <v>2</v>
      </c>
      <c r="C165" s="36">
        <v>3</v>
      </c>
      <c r="E165" t="s">
        <v>34</v>
      </c>
    </row>
    <row r="166" spans="1:6">
      <c r="A166" s="36" t="s">
        <v>35</v>
      </c>
      <c r="B166" s="36"/>
      <c r="C166" s="36"/>
      <c r="E166" t="s">
        <v>30</v>
      </c>
    </row>
    <row r="167" spans="1:6" ht="15.75">
      <c r="A167" s="39" t="s">
        <v>36</v>
      </c>
      <c r="B167" s="40"/>
      <c r="C167" s="40"/>
      <c r="E167" t="s">
        <v>32</v>
      </c>
      <c r="F167">
        <v>10</v>
      </c>
    </row>
    <row r="168" spans="1:6" ht="15.75">
      <c r="A168" s="39" t="s">
        <v>37</v>
      </c>
      <c r="B168" s="41"/>
      <c r="C168" s="41"/>
    </row>
    <row r="169" spans="1:6" ht="15.75">
      <c r="A169" s="39" t="s">
        <v>38</v>
      </c>
      <c r="B169" s="49"/>
      <c r="C169" s="30"/>
    </row>
    <row r="170" spans="1:6" ht="15.75">
      <c r="A170" s="39" t="s">
        <v>39</v>
      </c>
      <c r="B170" s="30"/>
      <c r="C170" s="30"/>
    </row>
    <row r="171" spans="1:6" ht="15.75">
      <c r="A171" s="39" t="s">
        <v>40</v>
      </c>
      <c r="B171" s="30"/>
      <c r="C171" s="30"/>
    </row>
    <row r="172" spans="1:6" ht="16.5" customHeight="1">
      <c r="A172" s="39" t="s">
        <v>41</v>
      </c>
      <c r="B172" s="30"/>
      <c r="C172" s="30"/>
    </row>
    <row r="173" spans="1:6" ht="15.75" customHeight="1">
      <c r="A173" s="4" t="s">
        <v>42</v>
      </c>
    </row>
    <row r="174" spans="1:6">
      <c r="A174" s="27">
        <v>0</v>
      </c>
    </row>
    <row r="175" spans="1:6">
      <c r="A175" s="4" t="s">
        <v>43</v>
      </c>
      <c r="B175">
        <v>1</v>
      </c>
    </row>
    <row r="176" spans="1:6">
      <c r="A176" s="42" t="s">
        <v>44</v>
      </c>
    </row>
    <row r="177" spans="1:13">
      <c r="A177" s="42" t="s">
        <v>45</v>
      </c>
    </row>
    <row r="178" spans="1:13" ht="15.75" customHeight="1">
      <c r="A178" s="4" t="s">
        <v>46</v>
      </c>
    </row>
    <row r="179" spans="1:13">
      <c r="A179" s="4" t="s">
        <v>31</v>
      </c>
      <c r="B179">
        <v>3</v>
      </c>
      <c r="J179" s="47"/>
      <c r="K179" s="47"/>
      <c r="L179" s="47"/>
      <c r="M179" s="43"/>
    </row>
    <row r="180" spans="1:13">
      <c r="A180" s="4" t="s">
        <v>33</v>
      </c>
    </row>
    <row r="181" spans="1:13">
      <c r="A181" s="4" t="s">
        <v>35</v>
      </c>
      <c r="B181">
        <v>2</v>
      </c>
    </row>
    <row r="182" spans="1:13">
      <c r="A182" s="4" t="s">
        <v>36</v>
      </c>
    </row>
    <row r="183" spans="1:13">
      <c r="A183" s="4" t="s">
        <v>47</v>
      </c>
    </row>
    <row r="184" spans="1:13">
      <c r="A184" s="4" t="s">
        <v>48</v>
      </c>
    </row>
    <row r="185" spans="1:13">
      <c r="A185" s="27">
        <v>0</v>
      </c>
    </row>
    <row r="186" spans="1:13">
      <c r="A186" s="4" t="s">
        <v>43</v>
      </c>
      <c r="B186">
        <v>1</v>
      </c>
    </row>
    <row r="187" spans="1:13">
      <c r="A187" s="4" t="s">
        <v>44</v>
      </c>
    </row>
    <row r="188" spans="1:13">
      <c r="A188" s="4" t="s">
        <v>45</v>
      </c>
      <c r="B188">
        <v>2</v>
      </c>
    </row>
    <row r="189" spans="1:13">
      <c r="A189" s="4" t="s">
        <v>46</v>
      </c>
      <c r="B189">
        <v>1</v>
      </c>
    </row>
    <row r="190" spans="1:13">
      <c r="A190" s="4" t="s">
        <v>31</v>
      </c>
      <c r="B190">
        <v>2</v>
      </c>
    </row>
    <row r="191" spans="1:13">
      <c r="A191" s="4" t="s">
        <v>33</v>
      </c>
    </row>
    <row r="192" spans="1:13">
      <c r="A192" s="4" t="s">
        <v>35</v>
      </c>
    </row>
    <row r="193" spans="1:1">
      <c r="A193" s="4" t="s">
        <v>36</v>
      </c>
    </row>
    <row r="194" spans="1:1">
      <c r="A194" s="4" t="s">
        <v>47</v>
      </c>
    </row>
  </sheetData>
  <sheetProtection sheet="1" objects="1" scenarios="1"/>
  <mergeCells count="41">
    <mergeCell ref="A143:L143"/>
    <mergeCell ref="A142:L142"/>
    <mergeCell ref="A154:L154"/>
    <mergeCell ref="A144:L144"/>
    <mergeCell ref="A146:L146"/>
    <mergeCell ref="A147:L147"/>
    <mergeCell ref="A148:L148"/>
    <mergeCell ref="A151:L151"/>
    <mergeCell ref="A152:L152"/>
    <mergeCell ref="A153:L153"/>
    <mergeCell ref="B76:H76"/>
    <mergeCell ref="I76:J76"/>
    <mergeCell ref="K76:N76"/>
    <mergeCell ref="A86:N106"/>
    <mergeCell ref="A107:N129"/>
    <mergeCell ref="A132:L132"/>
    <mergeCell ref="A133:L133"/>
    <mergeCell ref="A138:L138"/>
    <mergeCell ref="A139:L139"/>
    <mergeCell ref="A141:L141"/>
    <mergeCell ref="A134:L134"/>
    <mergeCell ref="A135:L135"/>
    <mergeCell ref="A136:L136"/>
    <mergeCell ref="A137:L137"/>
    <mergeCell ref="B34:H34"/>
    <mergeCell ref="I34:J34"/>
    <mergeCell ref="K34:N34"/>
    <mergeCell ref="B57:H57"/>
    <mergeCell ref="I57:J57"/>
    <mergeCell ref="K57:N57"/>
    <mergeCell ref="A11:M11"/>
    <mergeCell ref="A1:N1"/>
    <mergeCell ref="A2:M2"/>
    <mergeCell ref="A3:M3"/>
    <mergeCell ref="A4:M4"/>
    <mergeCell ref="A5:M5"/>
    <mergeCell ref="A6:M6"/>
    <mergeCell ref="A7:M7"/>
    <mergeCell ref="A8:M8"/>
    <mergeCell ref="A9:M9"/>
    <mergeCell ref="A10:M10"/>
  </mergeCells>
  <pageMargins left="0.70866141732283472" right="0.70866141732283472" top="0.74803149606299213" bottom="0.74803149606299213" header="0.31496062992125984" footer="0.31496062992125984"/>
  <pageSetup paperSize="9" scale="36" orientation="portrait" r:id="rId1"/>
  <rowBreaks count="2" manualBreakCount="2">
    <brk id="54" max="13" man="1"/>
    <brk id="85"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2"/>
  <sheetViews>
    <sheetView view="pageBreakPreview" zoomScale="110" zoomScaleNormal="100" zoomScaleSheetLayoutView="110" workbookViewId="0">
      <selection sqref="A1:N1"/>
    </sheetView>
  </sheetViews>
  <sheetFormatPr baseColWidth="10" defaultRowHeight="12.75"/>
  <cols>
    <col min="1" max="1" width="48.85546875" style="44" customWidth="1"/>
    <col min="2" max="6" width="11.42578125" style="44"/>
    <col min="7" max="7" width="14.85546875" style="44" bestFit="1" customWidth="1"/>
    <col min="8" max="8" width="11.42578125" style="44"/>
    <col min="9" max="9" width="14.85546875" style="44" customWidth="1"/>
    <col min="10" max="10" width="13.28515625" style="44" customWidth="1"/>
    <col min="11" max="11" width="11.42578125" style="44"/>
    <col min="12" max="12" width="13.5703125" style="44" customWidth="1"/>
    <col min="13" max="13" width="11.42578125" style="44"/>
    <col min="14" max="14" width="11.42578125" style="45"/>
    <col min="15" max="15" width="55" style="44" customWidth="1"/>
    <col min="16" max="16384" width="11.42578125" style="44"/>
  </cols>
  <sheetData>
    <row r="1" spans="1:14" ht="32.25" customHeight="1">
      <c r="A1" s="113" t="s">
        <v>50</v>
      </c>
      <c r="B1" s="114"/>
      <c r="C1" s="114"/>
      <c r="D1" s="114"/>
      <c r="E1" s="114"/>
      <c r="F1" s="114"/>
      <c r="G1" s="114"/>
      <c r="H1" s="114"/>
      <c r="I1" s="114"/>
      <c r="J1" s="114"/>
      <c r="K1" s="114"/>
      <c r="L1" s="114"/>
      <c r="M1" s="114"/>
      <c r="N1" s="114"/>
    </row>
    <row r="2" spans="1:14" ht="16.5" customHeight="1">
      <c r="A2" s="116" t="s">
        <v>119</v>
      </c>
      <c r="B2" s="116"/>
      <c r="C2" s="116"/>
      <c r="D2" s="116"/>
      <c r="E2" s="116"/>
      <c r="F2" s="116"/>
      <c r="G2" s="116"/>
      <c r="H2" s="116"/>
      <c r="I2" s="116"/>
      <c r="J2" s="116"/>
      <c r="K2" s="116"/>
      <c r="L2" s="116"/>
      <c r="M2" s="116"/>
      <c r="N2" s="65"/>
    </row>
    <row r="3" spans="1:14" ht="16.5">
      <c r="A3" s="115" t="s">
        <v>0</v>
      </c>
      <c r="B3" s="115"/>
      <c r="C3" s="115"/>
      <c r="D3" s="115"/>
      <c r="E3" s="115"/>
      <c r="F3" s="115"/>
      <c r="G3" s="115"/>
      <c r="H3" s="115"/>
      <c r="I3" s="115"/>
      <c r="J3" s="115"/>
      <c r="K3" s="115"/>
      <c r="L3" s="115"/>
      <c r="M3" s="115"/>
      <c r="N3" s="66"/>
    </row>
    <row r="4" spans="1:14" ht="16.5">
      <c r="A4" s="110" t="s">
        <v>49</v>
      </c>
      <c r="B4" s="111"/>
      <c r="C4" s="111"/>
      <c r="D4" s="111"/>
      <c r="E4" s="111"/>
      <c r="F4" s="111"/>
      <c r="G4" s="111"/>
      <c r="H4" s="111"/>
      <c r="I4" s="111"/>
      <c r="J4" s="111"/>
      <c r="K4" s="111"/>
      <c r="L4" s="111"/>
      <c r="M4" s="112"/>
      <c r="N4" s="67"/>
    </row>
    <row r="5" spans="1:14" ht="16.5">
      <c r="A5" s="110" t="s">
        <v>51</v>
      </c>
      <c r="B5" s="111"/>
      <c r="C5" s="111"/>
      <c r="D5" s="111"/>
      <c r="E5" s="111"/>
      <c r="F5" s="111"/>
      <c r="G5" s="111"/>
      <c r="H5" s="111"/>
      <c r="I5" s="111"/>
      <c r="J5" s="111"/>
      <c r="K5" s="111"/>
      <c r="L5" s="111"/>
      <c r="M5" s="112"/>
      <c r="N5" s="67"/>
    </row>
    <row r="6" spans="1:14" ht="16.5">
      <c r="A6" s="110" t="s">
        <v>2</v>
      </c>
      <c r="B6" s="111"/>
      <c r="C6" s="111"/>
      <c r="D6" s="111"/>
      <c r="E6" s="111"/>
      <c r="F6" s="111"/>
      <c r="G6" s="111"/>
      <c r="H6" s="111"/>
      <c r="I6" s="111"/>
      <c r="J6" s="111"/>
      <c r="K6" s="111"/>
      <c r="L6" s="111"/>
      <c r="M6" s="112"/>
      <c r="N6" s="67"/>
    </row>
    <row r="7" spans="1:14" ht="16.5">
      <c r="A7" s="110" t="s">
        <v>120</v>
      </c>
      <c r="B7" s="111"/>
      <c r="C7" s="111"/>
      <c r="D7" s="111"/>
      <c r="E7" s="111"/>
      <c r="F7" s="111"/>
      <c r="G7" s="111"/>
      <c r="H7" s="111"/>
      <c r="I7" s="111"/>
      <c r="J7" s="111"/>
      <c r="K7" s="111"/>
      <c r="L7" s="111"/>
      <c r="M7" s="112"/>
      <c r="N7" s="67"/>
    </row>
    <row r="8" spans="1:14" ht="16.5" customHeight="1">
      <c r="A8" s="104" t="s">
        <v>3</v>
      </c>
      <c r="B8" s="105"/>
      <c r="C8" s="105"/>
      <c r="D8" s="105"/>
      <c r="E8" s="105"/>
      <c r="F8" s="105"/>
      <c r="G8" s="105"/>
      <c r="H8" s="105"/>
      <c r="I8" s="105"/>
      <c r="J8" s="105"/>
      <c r="K8" s="105"/>
      <c r="L8" s="105"/>
      <c r="M8" s="106"/>
      <c r="N8" s="68"/>
    </row>
    <row r="9" spans="1:14" ht="16.5" customHeight="1">
      <c r="A9" s="104" t="s">
        <v>121</v>
      </c>
      <c r="B9" s="105"/>
      <c r="C9" s="105"/>
      <c r="D9" s="105"/>
      <c r="E9" s="105"/>
      <c r="F9" s="105"/>
      <c r="G9" s="105"/>
      <c r="H9" s="105"/>
      <c r="I9" s="105"/>
      <c r="J9" s="105"/>
      <c r="K9" s="105"/>
      <c r="L9" s="105"/>
      <c r="M9" s="106"/>
      <c r="N9" s="68"/>
    </row>
    <row r="10" spans="1:14" ht="16.5" customHeight="1">
      <c r="A10" s="107" t="s">
        <v>122</v>
      </c>
      <c r="B10" s="108"/>
      <c r="C10" s="108"/>
      <c r="D10" s="108"/>
      <c r="E10" s="108"/>
      <c r="F10" s="108"/>
      <c r="G10" s="108"/>
      <c r="H10" s="108"/>
      <c r="I10" s="108"/>
      <c r="J10" s="108"/>
      <c r="K10" s="108"/>
      <c r="L10" s="108"/>
      <c r="M10" s="109"/>
      <c r="N10" s="68"/>
    </row>
    <row r="12" spans="1:14" ht="18.75">
      <c r="A12" s="46"/>
    </row>
  </sheetData>
  <sheetProtection sheet="1" objects="1" scenarios="1"/>
  <mergeCells count="10">
    <mergeCell ref="A8:M8"/>
    <mergeCell ref="A9:M9"/>
    <mergeCell ref="A10:M10"/>
    <mergeCell ref="A7:M7"/>
    <mergeCell ref="A1:N1"/>
    <mergeCell ref="A3:M3"/>
    <mergeCell ref="A4:M4"/>
    <mergeCell ref="A5:M5"/>
    <mergeCell ref="A6:M6"/>
    <mergeCell ref="A2:M2"/>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10"/>
  <sheetViews>
    <sheetView view="pageBreakPreview" zoomScale="80" zoomScaleNormal="100" zoomScaleSheetLayoutView="80" workbookViewId="0">
      <selection sqref="A1:O1"/>
    </sheetView>
  </sheetViews>
  <sheetFormatPr baseColWidth="10" defaultRowHeight="12.75"/>
  <cols>
    <col min="1" max="1" width="32.28515625" style="44" customWidth="1"/>
    <col min="2" max="2" width="42.42578125" style="44" customWidth="1"/>
    <col min="3" max="12" width="11.42578125" style="44"/>
    <col min="13" max="13" width="13.28515625" style="44" customWidth="1"/>
    <col min="14" max="15" width="11.42578125" style="44"/>
    <col min="16" max="16" width="26.42578125" style="44" customWidth="1"/>
    <col min="17" max="16384" width="11.42578125" style="44"/>
  </cols>
  <sheetData>
    <row r="1" spans="1:20" ht="12.75" customHeight="1">
      <c r="A1" s="113" t="s">
        <v>117</v>
      </c>
      <c r="B1" s="114"/>
      <c r="C1" s="114"/>
      <c r="D1" s="114"/>
      <c r="E1" s="114"/>
      <c r="F1" s="114"/>
      <c r="G1" s="114"/>
      <c r="H1" s="114"/>
      <c r="I1" s="114"/>
      <c r="J1" s="114"/>
      <c r="K1" s="114"/>
      <c r="L1" s="114"/>
      <c r="M1" s="114"/>
      <c r="N1" s="114"/>
      <c r="O1" s="114"/>
    </row>
    <row r="2" spans="1:20">
      <c r="A2" s="137"/>
      <c r="B2" s="137"/>
      <c r="C2" s="137"/>
      <c r="D2" s="137"/>
      <c r="E2" s="137"/>
      <c r="F2" s="137"/>
      <c r="G2" s="137"/>
      <c r="H2" s="137"/>
      <c r="I2" s="137"/>
      <c r="J2" s="137"/>
      <c r="K2" s="137"/>
      <c r="L2" s="137"/>
      <c r="M2" s="137"/>
      <c r="N2" s="137"/>
    </row>
    <row r="3" spans="1:20" ht="16.5">
      <c r="A3" s="131" t="s">
        <v>0</v>
      </c>
      <c r="B3" s="132"/>
      <c r="C3" s="132"/>
      <c r="D3" s="132"/>
      <c r="E3" s="132"/>
      <c r="F3" s="132"/>
      <c r="G3" s="132"/>
      <c r="H3" s="132"/>
      <c r="I3" s="132"/>
      <c r="J3" s="132"/>
      <c r="K3" s="132"/>
      <c r="L3" s="132"/>
      <c r="M3" s="133"/>
      <c r="N3" s="60"/>
    </row>
    <row r="4" spans="1:20" ht="16.5">
      <c r="A4" s="134" t="s">
        <v>116</v>
      </c>
      <c r="B4" s="135"/>
      <c r="C4" s="135"/>
      <c r="D4" s="135"/>
      <c r="E4" s="135"/>
      <c r="F4" s="135"/>
      <c r="G4" s="135"/>
      <c r="H4" s="135"/>
      <c r="I4" s="135"/>
      <c r="J4" s="135"/>
      <c r="K4" s="135"/>
      <c r="L4" s="135"/>
      <c r="M4" s="136"/>
      <c r="N4" s="60"/>
      <c r="P4" s="69"/>
      <c r="Q4" s="69"/>
      <c r="R4" s="69"/>
    </row>
    <row r="5" spans="1:20" ht="16.5">
      <c r="A5" s="110" t="s">
        <v>118</v>
      </c>
      <c r="B5" s="111"/>
      <c r="C5" s="111"/>
      <c r="D5" s="111"/>
      <c r="E5" s="111"/>
      <c r="F5" s="111"/>
      <c r="G5" s="111"/>
      <c r="H5" s="111"/>
      <c r="I5" s="111"/>
      <c r="J5" s="111"/>
      <c r="K5" s="111"/>
      <c r="L5" s="111"/>
      <c r="M5" s="112"/>
      <c r="N5" s="60"/>
      <c r="P5" s="69"/>
      <c r="Q5" s="69"/>
      <c r="R5" s="69"/>
    </row>
    <row r="6" spans="1:20" ht="16.5">
      <c r="A6" s="110" t="s">
        <v>2</v>
      </c>
      <c r="B6" s="111"/>
      <c r="C6" s="111"/>
      <c r="D6" s="111"/>
      <c r="E6" s="111"/>
      <c r="F6" s="111"/>
      <c r="G6" s="111"/>
      <c r="H6" s="111"/>
      <c r="I6" s="111"/>
      <c r="J6" s="111"/>
      <c r="K6" s="111"/>
      <c r="L6" s="111"/>
      <c r="M6" s="112"/>
      <c r="N6" s="61"/>
      <c r="P6" s="69"/>
      <c r="Q6" s="69"/>
      <c r="R6" s="69"/>
    </row>
    <row r="7" spans="1:20" ht="16.5">
      <c r="A7" s="110" t="s">
        <v>123</v>
      </c>
      <c r="B7" s="111"/>
      <c r="C7" s="111"/>
      <c r="D7" s="111"/>
      <c r="E7" s="111"/>
      <c r="F7" s="111"/>
      <c r="G7" s="111"/>
      <c r="H7" s="111"/>
      <c r="I7" s="111"/>
      <c r="J7" s="111"/>
      <c r="K7" s="111"/>
      <c r="L7" s="111"/>
      <c r="M7" s="112"/>
      <c r="N7" s="61"/>
      <c r="P7" s="69"/>
      <c r="Q7" s="69"/>
      <c r="R7" s="69"/>
    </row>
    <row r="8" spans="1:20" ht="16.5" customHeight="1">
      <c r="A8" s="104" t="s">
        <v>3</v>
      </c>
      <c r="B8" s="105"/>
      <c r="C8" s="105"/>
      <c r="D8" s="105"/>
      <c r="E8" s="105"/>
      <c r="F8" s="105"/>
      <c r="G8" s="105"/>
      <c r="H8" s="105"/>
      <c r="I8" s="105"/>
      <c r="J8" s="105"/>
      <c r="K8" s="105"/>
      <c r="L8" s="105"/>
      <c r="M8" s="106"/>
      <c r="N8" s="61"/>
      <c r="P8" s="69"/>
      <c r="Q8" s="69"/>
      <c r="R8" s="69"/>
    </row>
    <row r="9" spans="1:20" ht="16.5" customHeight="1">
      <c r="A9" s="104" t="s">
        <v>133</v>
      </c>
      <c r="B9" s="105"/>
      <c r="C9" s="105"/>
      <c r="D9" s="105"/>
      <c r="E9" s="105"/>
      <c r="F9" s="105"/>
      <c r="G9" s="105"/>
      <c r="H9" s="105"/>
      <c r="I9" s="105"/>
      <c r="J9" s="105"/>
      <c r="K9" s="105"/>
      <c r="L9" s="105"/>
      <c r="M9" s="106"/>
      <c r="N9" s="61"/>
      <c r="P9" s="69"/>
      <c r="Q9" s="69"/>
      <c r="R9" s="69"/>
    </row>
    <row r="10" spans="1:20" ht="16.5" customHeight="1">
      <c r="A10" s="107" t="s">
        <v>134</v>
      </c>
      <c r="B10" s="108"/>
      <c r="C10" s="108"/>
      <c r="D10" s="108"/>
      <c r="E10" s="108"/>
      <c r="F10" s="108"/>
      <c r="G10" s="108"/>
      <c r="H10" s="108"/>
      <c r="I10" s="108"/>
      <c r="J10" s="108"/>
      <c r="K10" s="108"/>
      <c r="L10" s="108"/>
      <c r="M10" s="109"/>
      <c r="N10" s="61"/>
      <c r="P10" s="69"/>
      <c r="Q10" s="69"/>
      <c r="R10" s="69"/>
    </row>
    <row r="11" spans="1:20" ht="16.5">
      <c r="A11" s="48"/>
      <c r="B11" s="48"/>
      <c r="C11" s="48"/>
      <c r="D11" s="48"/>
      <c r="E11" s="48"/>
      <c r="F11" s="48"/>
      <c r="G11" s="48"/>
      <c r="H11" s="48"/>
      <c r="I11" s="48"/>
      <c r="J11" s="48"/>
      <c r="K11" s="48"/>
      <c r="L11" s="48"/>
      <c r="M11" s="48"/>
      <c r="N11" s="60"/>
      <c r="P11" s="69"/>
      <c r="Q11" s="69"/>
      <c r="R11" s="69"/>
    </row>
    <row r="12" spans="1:20" ht="16.5">
      <c r="A12" s="48"/>
      <c r="B12" s="48"/>
      <c r="C12" s="48"/>
      <c r="D12" s="48"/>
      <c r="E12" s="48"/>
      <c r="F12" s="48"/>
      <c r="G12" s="48"/>
      <c r="H12" s="48"/>
      <c r="I12" s="48"/>
      <c r="J12" s="48"/>
      <c r="K12" s="48"/>
      <c r="L12" s="48"/>
      <c r="M12" s="48"/>
      <c r="N12" s="59"/>
      <c r="P12" s="69"/>
      <c r="Q12" s="69"/>
      <c r="R12" s="69"/>
    </row>
    <row r="13" spans="1:20" ht="17.25" thickBot="1">
      <c r="A13" s="48"/>
      <c r="B13" s="48"/>
      <c r="C13" s="48"/>
      <c r="D13" s="48"/>
      <c r="E13" s="48"/>
      <c r="F13" s="48"/>
      <c r="G13" s="48"/>
      <c r="H13" s="48"/>
      <c r="I13" s="48"/>
      <c r="J13" s="48"/>
      <c r="K13" s="48"/>
      <c r="L13" s="48"/>
      <c r="M13" s="48"/>
      <c r="N13" s="59"/>
      <c r="P13" s="69"/>
      <c r="Q13" s="69"/>
      <c r="R13" s="69"/>
    </row>
    <row r="14" spans="1:20" ht="37.5" customHeight="1" thickBot="1">
      <c r="A14" s="126" t="s">
        <v>4</v>
      </c>
      <c r="B14" s="127"/>
      <c r="C14" s="127"/>
      <c r="D14" s="127"/>
      <c r="E14" s="127"/>
      <c r="F14" s="127"/>
      <c r="G14" s="127"/>
      <c r="H14" s="127"/>
      <c r="I14" s="127"/>
      <c r="J14" s="127"/>
      <c r="K14" s="127"/>
      <c r="L14" s="127"/>
      <c r="M14" s="127"/>
      <c r="N14" s="127"/>
      <c r="O14" s="128"/>
      <c r="P14" s="69"/>
      <c r="Q14" s="69"/>
      <c r="R14" s="69"/>
      <c r="S14" s="69"/>
      <c r="T14" s="69"/>
    </row>
    <row r="15" spans="1:20" ht="16.5">
      <c r="A15" s="48"/>
      <c r="B15" s="48"/>
      <c r="C15" s="48"/>
      <c r="D15" s="48"/>
      <c r="E15" s="48"/>
      <c r="F15" s="48"/>
      <c r="G15" s="48"/>
      <c r="H15" s="48"/>
      <c r="I15" s="48"/>
      <c r="J15" s="48"/>
      <c r="K15" s="48"/>
      <c r="L15" s="48"/>
      <c r="M15" s="48"/>
      <c r="N15" s="59"/>
      <c r="P15" s="69"/>
      <c r="Q15" s="69"/>
      <c r="R15" s="69"/>
      <c r="S15" s="69"/>
      <c r="T15" s="69"/>
    </row>
    <row r="16" spans="1:20" ht="23.25">
      <c r="B16" s="50"/>
      <c r="C16" s="129" t="s">
        <v>5</v>
      </c>
      <c r="D16" s="129"/>
      <c r="E16" s="129"/>
      <c r="F16" s="129"/>
      <c r="G16" s="129"/>
      <c r="H16" s="129"/>
      <c r="I16" s="129"/>
      <c r="J16" s="124" t="s">
        <v>6</v>
      </c>
      <c r="K16" s="125"/>
      <c r="L16" s="130" t="s">
        <v>115</v>
      </c>
      <c r="M16" s="130"/>
      <c r="N16" s="130"/>
      <c r="O16" s="130"/>
      <c r="P16" s="69"/>
      <c r="Q16" s="69"/>
      <c r="R16" s="69"/>
      <c r="S16" s="69"/>
      <c r="T16" s="69"/>
    </row>
    <row r="17" spans="1:20" ht="45">
      <c r="A17" s="50"/>
      <c r="B17" s="58"/>
      <c r="C17" s="57">
        <v>1</v>
      </c>
      <c r="D17" s="57">
        <v>2</v>
      </c>
      <c r="E17" s="57">
        <v>3</v>
      </c>
      <c r="F17" s="57">
        <v>4</v>
      </c>
      <c r="G17" s="57">
        <v>5</v>
      </c>
      <c r="H17" s="57" t="s">
        <v>8</v>
      </c>
      <c r="I17" s="57" t="s">
        <v>9</v>
      </c>
      <c r="J17" s="57" t="s">
        <v>10</v>
      </c>
      <c r="K17" s="57" t="s">
        <v>11</v>
      </c>
      <c r="L17" s="57" t="s">
        <v>12</v>
      </c>
      <c r="M17" s="57" t="s">
        <v>13</v>
      </c>
      <c r="N17" s="57" t="s">
        <v>14</v>
      </c>
      <c r="O17" s="57" t="s">
        <v>15</v>
      </c>
      <c r="P17" s="69"/>
      <c r="Q17" s="69"/>
      <c r="R17" s="69"/>
      <c r="S17" s="69"/>
      <c r="T17" s="69"/>
    </row>
    <row r="18" spans="1:20" ht="15">
      <c r="A18" s="119" t="s">
        <v>114</v>
      </c>
      <c r="B18" s="119"/>
      <c r="C18" s="54">
        <v>0</v>
      </c>
      <c r="D18" s="54">
        <v>0</v>
      </c>
      <c r="E18" s="54">
        <v>0</v>
      </c>
      <c r="F18" s="54">
        <v>1</v>
      </c>
      <c r="G18" s="54">
        <v>4</v>
      </c>
      <c r="H18" s="54">
        <v>0</v>
      </c>
      <c r="I18" s="54">
        <v>5</v>
      </c>
      <c r="J18" s="56">
        <f t="shared" ref="J18:J36" si="0">(C18+D18)/(C18+D18+E18+F18+G18)</f>
        <v>0</v>
      </c>
      <c r="K18" s="56">
        <f t="shared" ref="K18:K36" si="1">(E18+F18+G18)/(C18+D18+E18+F18+G18)</f>
        <v>1</v>
      </c>
      <c r="L18" s="55">
        <v>4.8</v>
      </c>
      <c r="M18" s="55">
        <v>0.45</v>
      </c>
      <c r="N18" s="54">
        <v>5</v>
      </c>
      <c r="O18" s="54">
        <v>5</v>
      </c>
      <c r="P18" s="69"/>
      <c r="Q18" s="69"/>
      <c r="R18" s="69"/>
      <c r="S18" s="69"/>
      <c r="T18" s="69"/>
    </row>
    <row r="19" spans="1:20" ht="15">
      <c r="A19" s="119" t="s">
        <v>113</v>
      </c>
      <c r="B19" s="119"/>
      <c r="C19" s="54">
        <v>0</v>
      </c>
      <c r="D19" s="54">
        <v>0</v>
      </c>
      <c r="E19" s="54">
        <v>0</v>
      </c>
      <c r="F19" s="54">
        <v>3</v>
      </c>
      <c r="G19" s="54">
        <v>2</v>
      </c>
      <c r="H19" s="54">
        <v>0</v>
      </c>
      <c r="I19" s="54">
        <v>5</v>
      </c>
      <c r="J19" s="56">
        <f t="shared" si="0"/>
        <v>0</v>
      </c>
      <c r="K19" s="56">
        <f t="shared" si="1"/>
        <v>1</v>
      </c>
      <c r="L19" s="55">
        <v>4.4000000000000004</v>
      </c>
      <c r="M19" s="55">
        <v>0.55000000000000004</v>
      </c>
      <c r="N19" s="54">
        <v>4</v>
      </c>
      <c r="O19" s="54">
        <v>4</v>
      </c>
      <c r="P19" s="69"/>
      <c r="Q19" s="69"/>
      <c r="R19" s="69"/>
      <c r="S19" s="69"/>
      <c r="T19" s="69"/>
    </row>
    <row r="20" spans="1:20" ht="15">
      <c r="A20" s="119" t="s">
        <v>112</v>
      </c>
      <c r="B20" s="119"/>
      <c r="C20" s="54">
        <v>0</v>
      </c>
      <c r="D20" s="54">
        <v>0</v>
      </c>
      <c r="E20" s="54">
        <v>0</v>
      </c>
      <c r="F20" s="54">
        <v>2</v>
      </c>
      <c r="G20" s="54">
        <v>3</v>
      </c>
      <c r="H20" s="54">
        <v>0</v>
      </c>
      <c r="I20" s="54">
        <v>5</v>
      </c>
      <c r="J20" s="56">
        <f t="shared" si="0"/>
        <v>0</v>
      </c>
      <c r="K20" s="56">
        <f t="shared" si="1"/>
        <v>1</v>
      </c>
      <c r="L20" s="55">
        <v>4.5999999999999996</v>
      </c>
      <c r="M20" s="55">
        <v>0.55000000000000004</v>
      </c>
      <c r="N20" s="54">
        <v>5</v>
      </c>
      <c r="O20" s="54">
        <v>5</v>
      </c>
      <c r="P20" s="69"/>
      <c r="Q20" s="69"/>
      <c r="R20" s="69"/>
      <c r="S20" s="69"/>
      <c r="T20" s="69"/>
    </row>
    <row r="21" spans="1:20" ht="15">
      <c r="A21" s="119" t="s">
        <v>111</v>
      </c>
      <c r="B21" s="119"/>
      <c r="C21" s="54">
        <v>0</v>
      </c>
      <c r="D21" s="54">
        <v>0</v>
      </c>
      <c r="E21" s="54">
        <v>0</v>
      </c>
      <c r="F21" s="54">
        <v>1</v>
      </c>
      <c r="G21" s="54">
        <v>3</v>
      </c>
      <c r="H21" s="54">
        <v>1</v>
      </c>
      <c r="I21" s="54">
        <v>5</v>
      </c>
      <c r="J21" s="56">
        <f t="shared" si="0"/>
        <v>0</v>
      </c>
      <c r="K21" s="56">
        <f t="shared" si="1"/>
        <v>1</v>
      </c>
      <c r="L21" s="55">
        <v>4.75</v>
      </c>
      <c r="M21" s="55">
        <v>0.5</v>
      </c>
      <c r="N21" s="54">
        <v>5</v>
      </c>
      <c r="O21" s="54">
        <v>5</v>
      </c>
      <c r="P21" s="69"/>
      <c r="Q21" s="69"/>
      <c r="R21" s="69"/>
      <c r="S21" s="69"/>
      <c r="T21" s="69"/>
    </row>
    <row r="22" spans="1:20" ht="13.5" customHeight="1">
      <c r="A22" s="119" t="s">
        <v>110</v>
      </c>
      <c r="B22" s="119"/>
      <c r="C22" s="54">
        <v>0</v>
      </c>
      <c r="D22" s="54">
        <v>0</v>
      </c>
      <c r="E22" s="54">
        <v>1</v>
      </c>
      <c r="F22" s="54">
        <v>3</v>
      </c>
      <c r="G22" s="54">
        <v>1</v>
      </c>
      <c r="H22" s="54">
        <v>0</v>
      </c>
      <c r="I22" s="54">
        <v>5</v>
      </c>
      <c r="J22" s="56">
        <f t="shared" si="0"/>
        <v>0</v>
      </c>
      <c r="K22" s="56">
        <f t="shared" si="1"/>
        <v>1</v>
      </c>
      <c r="L22" s="55">
        <v>4</v>
      </c>
      <c r="M22" s="55">
        <v>0.71</v>
      </c>
      <c r="N22" s="54">
        <v>4</v>
      </c>
      <c r="O22" s="54">
        <v>4</v>
      </c>
      <c r="P22" s="69"/>
      <c r="Q22" s="69"/>
      <c r="R22" s="69"/>
      <c r="S22" s="69"/>
      <c r="T22" s="69"/>
    </row>
    <row r="23" spans="1:20" ht="15">
      <c r="A23" s="119" t="s">
        <v>109</v>
      </c>
      <c r="B23" s="119"/>
      <c r="C23" s="54">
        <v>0</v>
      </c>
      <c r="D23" s="54">
        <v>0</v>
      </c>
      <c r="E23" s="54">
        <v>1</v>
      </c>
      <c r="F23" s="54">
        <v>1</v>
      </c>
      <c r="G23" s="54">
        <v>3</v>
      </c>
      <c r="H23" s="54">
        <v>0</v>
      </c>
      <c r="I23" s="54">
        <v>5</v>
      </c>
      <c r="J23" s="56">
        <f t="shared" si="0"/>
        <v>0</v>
      </c>
      <c r="K23" s="56">
        <f t="shared" si="1"/>
        <v>1</v>
      </c>
      <c r="L23" s="55">
        <v>4.4000000000000004</v>
      </c>
      <c r="M23" s="55">
        <v>0.89</v>
      </c>
      <c r="N23" s="54">
        <v>5</v>
      </c>
      <c r="O23" s="54">
        <v>5</v>
      </c>
      <c r="P23" s="69"/>
      <c r="Q23" s="69"/>
      <c r="R23" s="69"/>
      <c r="S23" s="69"/>
      <c r="T23" s="69"/>
    </row>
    <row r="24" spans="1:20" ht="15">
      <c r="A24" s="119" t="s">
        <v>108</v>
      </c>
      <c r="B24" s="119"/>
      <c r="C24" s="54">
        <v>0</v>
      </c>
      <c r="D24" s="54">
        <v>0</v>
      </c>
      <c r="E24" s="54">
        <v>1</v>
      </c>
      <c r="F24" s="54">
        <v>1</v>
      </c>
      <c r="G24" s="54">
        <v>3</v>
      </c>
      <c r="H24" s="54">
        <v>0</v>
      </c>
      <c r="I24" s="54">
        <v>5</v>
      </c>
      <c r="J24" s="56">
        <f t="shared" si="0"/>
        <v>0</v>
      </c>
      <c r="K24" s="56">
        <f t="shared" si="1"/>
        <v>1</v>
      </c>
      <c r="L24" s="55">
        <v>4.4000000000000004</v>
      </c>
      <c r="M24" s="55">
        <v>0.89</v>
      </c>
      <c r="N24" s="54">
        <v>5</v>
      </c>
      <c r="O24" s="54">
        <v>5</v>
      </c>
      <c r="P24" s="69"/>
      <c r="Q24" s="69"/>
      <c r="R24" s="69"/>
      <c r="S24" s="69"/>
      <c r="T24" s="69"/>
    </row>
    <row r="25" spans="1:20" ht="15">
      <c r="A25" s="119" t="s">
        <v>107</v>
      </c>
      <c r="B25" s="119"/>
      <c r="C25" s="54">
        <v>0</v>
      </c>
      <c r="D25" s="54">
        <v>0</v>
      </c>
      <c r="E25" s="54">
        <v>0</v>
      </c>
      <c r="F25" s="54">
        <v>4</v>
      </c>
      <c r="G25" s="54">
        <v>1</v>
      </c>
      <c r="H25" s="54">
        <v>0</v>
      </c>
      <c r="I25" s="54">
        <v>5</v>
      </c>
      <c r="J25" s="56">
        <f t="shared" si="0"/>
        <v>0</v>
      </c>
      <c r="K25" s="56">
        <f t="shared" si="1"/>
        <v>1</v>
      </c>
      <c r="L25" s="55">
        <v>4.2</v>
      </c>
      <c r="M25" s="55">
        <v>0.45</v>
      </c>
      <c r="N25" s="54">
        <v>4</v>
      </c>
      <c r="O25" s="54">
        <v>4</v>
      </c>
      <c r="P25" s="69"/>
      <c r="Q25" s="69"/>
      <c r="R25" s="69"/>
      <c r="S25" s="69"/>
      <c r="T25" s="69"/>
    </row>
    <row r="26" spans="1:20" ht="15">
      <c r="A26" s="119" t="s">
        <v>106</v>
      </c>
      <c r="B26" s="119"/>
      <c r="C26" s="54">
        <v>0</v>
      </c>
      <c r="D26" s="54">
        <v>0</v>
      </c>
      <c r="E26" s="54">
        <v>1</v>
      </c>
      <c r="F26" s="54">
        <v>2</v>
      </c>
      <c r="G26" s="54">
        <v>2</v>
      </c>
      <c r="H26" s="54">
        <v>0</v>
      </c>
      <c r="I26" s="54">
        <v>5</v>
      </c>
      <c r="J26" s="56">
        <f t="shared" si="0"/>
        <v>0</v>
      </c>
      <c r="K26" s="56">
        <f t="shared" si="1"/>
        <v>1</v>
      </c>
      <c r="L26" s="55">
        <v>4.2</v>
      </c>
      <c r="M26" s="55">
        <v>0.84</v>
      </c>
      <c r="N26" s="54">
        <v>4</v>
      </c>
      <c r="O26" s="54">
        <v>4</v>
      </c>
      <c r="P26" s="69"/>
      <c r="Q26" s="69"/>
      <c r="R26" s="69"/>
      <c r="S26" s="69"/>
      <c r="T26" s="69"/>
    </row>
    <row r="27" spans="1:20" ht="15">
      <c r="A27" s="119" t="s">
        <v>105</v>
      </c>
      <c r="B27" s="119"/>
      <c r="C27" s="54">
        <v>0</v>
      </c>
      <c r="D27" s="54">
        <v>0</v>
      </c>
      <c r="E27" s="54">
        <v>0</v>
      </c>
      <c r="F27" s="54">
        <v>2</v>
      </c>
      <c r="G27" s="54">
        <v>3</v>
      </c>
      <c r="H27" s="54">
        <v>0</v>
      </c>
      <c r="I27" s="54">
        <v>5</v>
      </c>
      <c r="J27" s="56">
        <f t="shared" si="0"/>
        <v>0</v>
      </c>
      <c r="K27" s="56">
        <f t="shared" si="1"/>
        <v>1</v>
      </c>
      <c r="L27" s="55">
        <v>4.5999999999999996</v>
      </c>
      <c r="M27" s="55">
        <v>0.55000000000000004</v>
      </c>
      <c r="N27" s="54">
        <v>5</v>
      </c>
      <c r="O27" s="54">
        <v>5</v>
      </c>
      <c r="P27" s="69"/>
      <c r="Q27" s="69"/>
      <c r="R27" s="69"/>
      <c r="S27" s="69"/>
      <c r="T27" s="69"/>
    </row>
    <row r="28" spans="1:20" ht="15">
      <c r="A28" s="119" t="s">
        <v>104</v>
      </c>
      <c r="B28" s="119"/>
      <c r="C28" s="54">
        <v>0</v>
      </c>
      <c r="D28" s="54">
        <v>0</v>
      </c>
      <c r="E28" s="54">
        <v>0</v>
      </c>
      <c r="F28" s="54">
        <v>2</v>
      </c>
      <c r="G28" s="54">
        <v>3</v>
      </c>
      <c r="H28" s="54">
        <v>0</v>
      </c>
      <c r="I28" s="54">
        <v>5</v>
      </c>
      <c r="J28" s="56">
        <f t="shared" si="0"/>
        <v>0</v>
      </c>
      <c r="K28" s="56">
        <f t="shared" si="1"/>
        <v>1</v>
      </c>
      <c r="L28" s="55">
        <v>4.5999999999999996</v>
      </c>
      <c r="M28" s="55">
        <v>0.55000000000000004</v>
      </c>
      <c r="N28" s="54">
        <v>5</v>
      </c>
      <c r="O28" s="54">
        <v>5</v>
      </c>
      <c r="P28" s="69"/>
      <c r="Q28" s="69"/>
      <c r="R28" s="69"/>
      <c r="S28" s="69"/>
      <c r="T28" s="69"/>
    </row>
    <row r="29" spans="1:20" ht="15">
      <c r="A29" s="119" t="s">
        <v>103</v>
      </c>
      <c r="B29" s="119"/>
      <c r="C29" s="54">
        <v>0</v>
      </c>
      <c r="D29" s="54">
        <v>0</v>
      </c>
      <c r="E29" s="54">
        <v>0</v>
      </c>
      <c r="F29" s="54">
        <v>2</v>
      </c>
      <c r="G29" s="54">
        <v>2</v>
      </c>
      <c r="H29" s="54">
        <v>1</v>
      </c>
      <c r="I29" s="54">
        <v>5</v>
      </c>
      <c r="J29" s="56">
        <f t="shared" si="0"/>
        <v>0</v>
      </c>
      <c r="K29" s="56">
        <f t="shared" si="1"/>
        <v>1</v>
      </c>
      <c r="L29" s="55">
        <v>4.5</v>
      </c>
      <c r="M29" s="55">
        <v>0.57999999999999996</v>
      </c>
      <c r="N29" s="54">
        <v>5</v>
      </c>
      <c r="O29" s="54">
        <v>4</v>
      </c>
      <c r="P29" s="69"/>
      <c r="Q29" s="69"/>
      <c r="R29" s="69"/>
      <c r="S29" s="69"/>
      <c r="T29" s="69"/>
    </row>
    <row r="30" spans="1:20" ht="15">
      <c r="A30" s="119" t="s">
        <v>102</v>
      </c>
      <c r="B30" s="119"/>
      <c r="C30" s="54">
        <v>0</v>
      </c>
      <c r="D30" s="54">
        <v>0</v>
      </c>
      <c r="E30" s="54">
        <v>0</v>
      </c>
      <c r="F30" s="54">
        <v>1</v>
      </c>
      <c r="G30" s="54">
        <v>3</v>
      </c>
      <c r="H30" s="54">
        <v>1</v>
      </c>
      <c r="I30" s="54">
        <v>5</v>
      </c>
      <c r="J30" s="56">
        <f t="shared" si="0"/>
        <v>0</v>
      </c>
      <c r="K30" s="56">
        <f t="shared" si="1"/>
        <v>1</v>
      </c>
      <c r="L30" s="55">
        <v>4.75</v>
      </c>
      <c r="M30" s="55">
        <v>0.5</v>
      </c>
      <c r="N30" s="54">
        <v>5</v>
      </c>
      <c r="O30" s="54">
        <v>5</v>
      </c>
      <c r="P30" s="69"/>
      <c r="Q30" s="69"/>
      <c r="R30" s="69"/>
      <c r="S30" s="69"/>
      <c r="T30" s="69"/>
    </row>
    <row r="31" spans="1:20" ht="15">
      <c r="A31" s="119" t="s">
        <v>101</v>
      </c>
      <c r="B31" s="119"/>
      <c r="C31" s="54">
        <v>0</v>
      </c>
      <c r="D31" s="54">
        <v>0</v>
      </c>
      <c r="E31" s="54">
        <v>1</v>
      </c>
      <c r="F31" s="54">
        <v>2</v>
      </c>
      <c r="G31" s="54">
        <v>1</v>
      </c>
      <c r="H31" s="54">
        <v>1</v>
      </c>
      <c r="I31" s="54">
        <v>5</v>
      </c>
      <c r="J31" s="56">
        <f t="shared" si="0"/>
        <v>0</v>
      </c>
      <c r="K31" s="56">
        <f t="shared" si="1"/>
        <v>1</v>
      </c>
      <c r="L31" s="55">
        <v>4</v>
      </c>
      <c r="M31" s="55">
        <v>0.82</v>
      </c>
      <c r="N31" s="54">
        <v>4</v>
      </c>
      <c r="O31" s="54">
        <v>4</v>
      </c>
      <c r="P31" s="69"/>
      <c r="Q31" s="69"/>
      <c r="R31" s="69"/>
      <c r="S31" s="69"/>
      <c r="T31" s="69"/>
    </row>
    <row r="32" spans="1:20" ht="15">
      <c r="A32" s="119" t="s">
        <v>100</v>
      </c>
      <c r="B32" s="119"/>
      <c r="C32" s="54">
        <v>0</v>
      </c>
      <c r="D32" s="54">
        <v>0</v>
      </c>
      <c r="E32" s="54">
        <v>2</v>
      </c>
      <c r="F32" s="54">
        <v>2</v>
      </c>
      <c r="G32" s="54">
        <v>1</v>
      </c>
      <c r="H32" s="54">
        <v>0</v>
      </c>
      <c r="I32" s="54">
        <v>5</v>
      </c>
      <c r="J32" s="56">
        <f t="shared" si="0"/>
        <v>0</v>
      </c>
      <c r="K32" s="56">
        <f t="shared" si="1"/>
        <v>1</v>
      </c>
      <c r="L32" s="55">
        <v>3.8</v>
      </c>
      <c r="M32" s="55">
        <v>0.84</v>
      </c>
      <c r="N32" s="54">
        <v>4</v>
      </c>
      <c r="O32" s="54">
        <v>3</v>
      </c>
      <c r="P32" s="69"/>
      <c r="Q32" s="69"/>
      <c r="R32" s="69"/>
      <c r="S32" s="69"/>
      <c r="T32" s="69"/>
    </row>
    <row r="33" spans="1:20" ht="15">
      <c r="A33" s="119" t="s">
        <v>99</v>
      </c>
      <c r="B33" s="119"/>
      <c r="C33" s="54">
        <v>0</v>
      </c>
      <c r="D33" s="54">
        <v>0</v>
      </c>
      <c r="E33" s="54">
        <v>1</v>
      </c>
      <c r="F33" s="54">
        <v>3</v>
      </c>
      <c r="G33" s="54">
        <v>1</v>
      </c>
      <c r="H33" s="54">
        <v>0</v>
      </c>
      <c r="I33" s="54">
        <v>5</v>
      </c>
      <c r="J33" s="56">
        <f t="shared" si="0"/>
        <v>0</v>
      </c>
      <c r="K33" s="56">
        <f t="shared" si="1"/>
        <v>1</v>
      </c>
      <c r="L33" s="55">
        <v>4</v>
      </c>
      <c r="M33" s="55">
        <v>0.71</v>
      </c>
      <c r="N33" s="54">
        <v>4</v>
      </c>
      <c r="O33" s="54">
        <v>4</v>
      </c>
      <c r="P33" s="69"/>
      <c r="Q33" s="69"/>
      <c r="R33" s="69"/>
      <c r="S33" s="69"/>
      <c r="T33" s="69"/>
    </row>
    <row r="34" spans="1:20" ht="15">
      <c r="A34" s="119" t="s">
        <v>98</v>
      </c>
      <c r="B34" s="119"/>
      <c r="C34" s="54">
        <v>0</v>
      </c>
      <c r="D34" s="54">
        <v>0</v>
      </c>
      <c r="E34" s="54">
        <v>1</v>
      </c>
      <c r="F34" s="54">
        <v>3</v>
      </c>
      <c r="G34" s="54">
        <v>1</v>
      </c>
      <c r="H34" s="54">
        <v>0</v>
      </c>
      <c r="I34" s="54">
        <v>5</v>
      </c>
      <c r="J34" s="56">
        <f t="shared" si="0"/>
        <v>0</v>
      </c>
      <c r="K34" s="56">
        <f t="shared" si="1"/>
        <v>1</v>
      </c>
      <c r="L34" s="55">
        <v>4</v>
      </c>
      <c r="M34" s="55">
        <v>0.71</v>
      </c>
      <c r="N34" s="54">
        <v>4</v>
      </c>
      <c r="O34" s="54">
        <v>4</v>
      </c>
      <c r="P34" s="69"/>
      <c r="Q34" s="69"/>
      <c r="R34" s="69"/>
      <c r="S34" s="69"/>
      <c r="T34" s="69"/>
    </row>
    <row r="35" spans="1:20" ht="36" customHeight="1">
      <c r="A35" s="119" t="s">
        <v>97</v>
      </c>
      <c r="B35" s="119"/>
      <c r="C35" s="54">
        <v>0</v>
      </c>
      <c r="D35" s="54">
        <v>0</v>
      </c>
      <c r="E35" s="54">
        <v>1</v>
      </c>
      <c r="F35" s="54">
        <v>3</v>
      </c>
      <c r="G35" s="54">
        <v>1</v>
      </c>
      <c r="H35" s="54">
        <v>0</v>
      </c>
      <c r="I35" s="54">
        <v>5</v>
      </c>
      <c r="J35" s="56">
        <f t="shared" si="0"/>
        <v>0</v>
      </c>
      <c r="K35" s="56">
        <f t="shared" si="1"/>
        <v>1</v>
      </c>
      <c r="L35" s="55">
        <v>4</v>
      </c>
      <c r="M35" s="55">
        <v>0.71</v>
      </c>
      <c r="N35" s="54">
        <v>4</v>
      </c>
      <c r="O35" s="54">
        <v>4</v>
      </c>
      <c r="P35" s="69"/>
      <c r="Q35" s="69"/>
      <c r="R35" s="69"/>
      <c r="S35" s="69"/>
      <c r="T35" s="69"/>
    </row>
    <row r="36" spans="1:20" ht="37.5" customHeight="1">
      <c r="A36" s="119" t="s">
        <v>96</v>
      </c>
      <c r="B36" s="119"/>
      <c r="C36" s="54">
        <v>0</v>
      </c>
      <c r="D36" s="54">
        <v>0</v>
      </c>
      <c r="E36" s="54">
        <v>0</v>
      </c>
      <c r="F36" s="54">
        <v>4</v>
      </c>
      <c r="G36" s="54">
        <v>1</v>
      </c>
      <c r="H36" s="54">
        <v>0</v>
      </c>
      <c r="I36" s="54">
        <v>5</v>
      </c>
      <c r="J36" s="56">
        <f t="shared" si="0"/>
        <v>0</v>
      </c>
      <c r="K36" s="56">
        <f t="shared" si="1"/>
        <v>1</v>
      </c>
      <c r="L36" s="55">
        <v>4.2</v>
      </c>
      <c r="M36" s="55">
        <v>0.45</v>
      </c>
      <c r="N36" s="54">
        <v>4</v>
      </c>
      <c r="O36" s="54">
        <v>4</v>
      </c>
      <c r="P36" s="69"/>
      <c r="Q36" s="69"/>
      <c r="R36" s="69"/>
      <c r="S36" s="69"/>
      <c r="T36" s="69"/>
    </row>
    <row r="37" spans="1:20" ht="16.5" customHeight="1" thickBot="1">
      <c r="A37" s="53"/>
      <c r="B37" s="53"/>
      <c r="C37" s="51"/>
      <c r="D37" s="51"/>
      <c r="E37" s="51"/>
      <c r="F37" s="51"/>
      <c r="G37" s="51"/>
      <c r="H37" s="51"/>
      <c r="I37" s="51"/>
      <c r="J37" s="51"/>
      <c r="K37" s="51"/>
      <c r="L37" s="52"/>
      <c r="M37" s="52"/>
      <c r="N37" s="51"/>
      <c r="O37" s="51"/>
      <c r="P37" s="69"/>
      <c r="Q37" s="69"/>
      <c r="R37" s="69"/>
      <c r="S37" s="69"/>
      <c r="T37" s="69"/>
    </row>
    <row r="38" spans="1:20" ht="37.5" customHeight="1" thickBot="1">
      <c r="A38" s="126" t="s">
        <v>95</v>
      </c>
      <c r="B38" s="127"/>
      <c r="C38" s="127"/>
      <c r="D38" s="127"/>
      <c r="E38" s="127"/>
      <c r="F38" s="127"/>
      <c r="G38" s="127"/>
      <c r="H38" s="127"/>
      <c r="I38" s="127"/>
      <c r="J38" s="127"/>
      <c r="K38" s="127"/>
      <c r="L38" s="127"/>
      <c r="M38" s="127"/>
      <c r="N38" s="127"/>
      <c r="O38" s="128"/>
      <c r="P38" s="69"/>
      <c r="Q38" s="69"/>
      <c r="R38" s="69"/>
      <c r="S38" s="69"/>
      <c r="T38" s="69"/>
    </row>
    <row r="39" spans="1:20" ht="15" customHeight="1">
      <c r="A39" s="50"/>
      <c r="B39" s="50"/>
      <c r="C39" s="50"/>
      <c r="D39" s="50"/>
      <c r="E39" s="50"/>
      <c r="F39" s="50"/>
      <c r="G39" s="50"/>
      <c r="H39" s="50"/>
      <c r="I39" s="50"/>
      <c r="J39" s="50"/>
      <c r="K39" s="50"/>
      <c r="L39" s="50"/>
      <c r="M39" s="50"/>
      <c r="N39" s="50"/>
      <c r="O39" s="50"/>
      <c r="P39" s="62"/>
      <c r="Q39" s="69"/>
      <c r="R39" s="69"/>
      <c r="S39" s="69"/>
      <c r="T39" s="69"/>
    </row>
    <row r="40" spans="1:20" ht="15">
      <c r="A40" s="138" t="s">
        <v>94</v>
      </c>
      <c r="B40" s="138"/>
      <c r="C40" s="138"/>
      <c r="D40" s="138"/>
      <c r="E40" s="138"/>
      <c r="F40" s="138"/>
      <c r="G40" s="138"/>
      <c r="H40" s="138"/>
      <c r="I40" s="138"/>
      <c r="J40" s="138"/>
      <c r="K40" s="138"/>
      <c r="L40" s="138"/>
      <c r="M40" s="138"/>
      <c r="N40" s="138"/>
      <c r="O40" s="138"/>
      <c r="P40" s="69"/>
      <c r="Q40" s="69"/>
      <c r="R40" s="69"/>
      <c r="S40" s="69"/>
      <c r="T40" s="69"/>
    </row>
    <row r="41" spans="1:20" ht="38.25" customHeight="1">
      <c r="A41" s="123" t="s">
        <v>135</v>
      </c>
      <c r="B41" s="123" t="s">
        <v>135</v>
      </c>
      <c r="C41" s="123" t="s">
        <v>135</v>
      </c>
      <c r="D41" s="123" t="s">
        <v>135</v>
      </c>
      <c r="E41" s="123" t="s">
        <v>135</v>
      </c>
      <c r="F41" s="123" t="s">
        <v>135</v>
      </c>
      <c r="G41" s="123" t="s">
        <v>135</v>
      </c>
      <c r="H41" s="123" t="s">
        <v>135</v>
      </c>
      <c r="I41" s="123" t="s">
        <v>135</v>
      </c>
      <c r="J41" s="123" t="s">
        <v>135</v>
      </c>
      <c r="K41" s="123" t="s">
        <v>135</v>
      </c>
      <c r="L41" s="123" t="s">
        <v>135</v>
      </c>
      <c r="M41" s="123" t="s">
        <v>135</v>
      </c>
      <c r="N41" s="123" t="s">
        <v>135</v>
      </c>
      <c r="O41" s="123" t="s">
        <v>135</v>
      </c>
      <c r="P41" s="69"/>
      <c r="Q41" s="69"/>
      <c r="R41" s="69"/>
      <c r="S41" s="69"/>
      <c r="T41" s="69"/>
    </row>
    <row r="42" spans="1:20" ht="38.25" customHeight="1">
      <c r="A42" s="123" t="s">
        <v>136</v>
      </c>
      <c r="B42" s="123" t="s">
        <v>136</v>
      </c>
      <c r="C42" s="123" t="s">
        <v>136</v>
      </c>
      <c r="D42" s="123" t="s">
        <v>136</v>
      </c>
      <c r="E42" s="123" t="s">
        <v>136</v>
      </c>
      <c r="F42" s="123" t="s">
        <v>136</v>
      </c>
      <c r="G42" s="123" t="s">
        <v>136</v>
      </c>
      <c r="H42" s="123" t="s">
        <v>136</v>
      </c>
      <c r="I42" s="123" t="s">
        <v>136</v>
      </c>
      <c r="J42" s="123" t="s">
        <v>136</v>
      </c>
      <c r="K42" s="123" t="s">
        <v>136</v>
      </c>
      <c r="L42" s="123" t="s">
        <v>136</v>
      </c>
      <c r="M42" s="123" t="s">
        <v>136</v>
      </c>
      <c r="N42" s="123" t="s">
        <v>136</v>
      </c>
      <c r="O42" s="123" t="s">
        <v>136</v>
      </c>
      <c r="P42" s="69"/>
    </row>
    <row r="43" spans="1:20" ht="38.25" customHeight="1">
      <c r="A43" s="123" t="s">
        <v>137</v>
      </c>
      <c r="B43" s="123" t="s">
        <v>137</v>
      </c>
      <c r="C43" s="123" t="s">
        <v>137</v>
      </c>
      <c r="D43" s="123" t="s">
        <v>137</v>
      </c>
      <c r="E43" s="123" t="s">
        <v>137</v>
      </c>
      <c r="F43" s="123" t="s">
        <v>137</v>
      </c>
      <c r="G43" s="123" t="s">
        <v>137</v>
      </c>
      <c r="H43" s="123" t="s">
        <v>137</v>
      </c>
      <c r="I43" s="123" t="s">
        <v>137</v>
      </c>
      <c r="J43" s="123" t="s">
        <v>137</v>
      </c>
      <c r="K43" s="123" t="s">
        <v>137</v>
      </c>
      <c r="L43" s="123" t="s">
        <v>137</v>
      </c>
      <c r="M43" s="123" t="s">
        <v>137</v>
      </c>
      <c r="N43" s="123" t="s">
        <v>137</v>
      </c>
      <c r="O43" s="123" t="s">
        <v>137</v>
      </c>
      <c r="P43" s="69"/>
    </row>
    <row r="44" spans="1:20" ht="38.25" customHeight="1">
      <c r="A44" s="123" t="s">
        <v>138</v>
      </c>
      <c r="B44" s="123" t="s">
        <v>138</v>
      </c>
      <c r="C44" s="123" t="s">
        <v>138</v>
      </c>
      <c r="D44" s="123" t="s">
        <v>138</v>
      </c>
      <c r="E44" s="123" t="s">
        <v>138</v>
      </c>
      <c r="F44" s="123" t="s">
        <v>138</v>
      </c>
      <c r="G44" s="123" t="s">
        <v>138</v>
      </c>
      <c r="H44" s="123" t="s">
        <v>138</v>
      </c>
      <c r="I44" s="123" t="s">
        <v>138</v>
      </c>
      <c r="J44" s="123" t="s">
        <v>138</v>
      </c>
      <c r="K44" s="123" t="s">
        <v>138</v>
      </c>
      <c r="L44" s="123" t="s">
        <v>138</v>
      </c>
      <c r="M44" s="123" t="s">
        <v>138</v>
      </c>
      <c r="N44" s="123" t="s">
        <v>138</v>
      </c>
      <c r="O44" s="123" t="s">
        <v>138</v>
      </c>
      <c r="P44" s="69"/>
    </row>
    <row r="45" spans="1:20" ht="38.25" customHeight="1">
      <c r="A45" s="123" t="s">
        <v>139</v>
      </c>
      <c r="B45" s="123" t="s">
        <v>139</v>
      </c>
      <c r="C45" s="123" t="s">
        <v>139</v>
      </c>
      <c r="D45" s="123" t="s">
        <v>139</v>
      </c>
      <c r="E45" s="123" t="s">
        <v>139</v>
      </c>
      <c r="F45" s="123" t="s">
        <v>139</v>
      </c>
      <c r="G45" s="123" t="s">
        <v>139</v>
      </c>
      <c r="H45" s="123" t="s">
        <v>139</v>
      </c>
      <c r="I45" s="123" t="s">
        <v>139</v>
      </c>
      <c r="J45" s="123" t="s">
        <v>139</v>
      </c>
      <c r="K45" s="123" t="s">
        <v>139</v>
      </c>
      <c r="L45" s="123" t="s">
        <v>139</v>
      </c>
      <c r="M45" s="123" t="s">
        <v>139</v>
      </c>
      <c r="N45" s="123" t="s">
        <v>139</v>
      </c>
      <c r="O45" s="123" t="s">
        <v>139</v>
      </c>
      <c r="P45" s="69"/>
    </row>
    <row r="46" spans="1:20" ht="38.25" customHeight="1">
      <c r="A46" s="123"/>
      <c r="B46" s="123"/>
      <c r="C46" s="123"/>
      <c r="D46" s="123"/>
      <c r="E46" s="123"/>
      <c r="F46" s="123"/>
      <c r="G46" s="123"/>
      <c r="H46" s="123"/>
      <c r="I46" s="123"/>
      <c r="J46" s="123"/>
      <c r="K46" s="123"/>
      <c r="L46" s="123"/>
      <c r="M46" s="123"/>
      <c r="N46" s="123"/>
      <c r="O46" s="123"/>
      <c r="P46" s="69"/>
    </row>
    <row r="47" spans="1:20" ht="38.25" customHeight="1">
      <c r="A47" s="123"/>
      <c r="B47" s="123"/>
      <c r="C47" s="123"/>
      <c r="D47" s="123"/>
      <c r="E47" s="123"/>
      <c r="F47" s="123"/>
      <c r="G47" s="123"/>
      <c r="H47" s="123"/>
      <c r="I47" s="123"/>
      <c r="J47" s="123"/>
      <c r="K47" s="123"/>
      <c r="L47" s="123"/>
      <c r="M47" s="123"/>
      <c r="N47" s="123"/>
      <c r="O47" s="123"/>
      <c r="P47" s="69"/>
    </row>
    <row r="48" spans="1:20" ht="38.25" customHeight="1">
      <c r="A48" s="123"/>
      <c r="B48" s="123"/>
      <c r="C48" s="123"/>
      <c r="D48" s="123"/>
      <c r="E48" s="123"/>
      <c r="F48" s="123"/>
      <c r="G48" s="123"/>
      <c r="H48" s="123"/>
      <c r="I48" s="123"/>
      <c r="J48" s="123"/>
      <c r="K48" s="123"/>
      <c r="L48" s="123"/>
      <c r="M48" s="123"/>
      <c r="N48" s="123"/>
      <c r="O48" s="123"/>
      <c r="P48" s="69"/>
    </row>
    <row r="49" spans="1:16" ht="24.75" customHeight="1">
      <c r="A49" s="120"/>
      <c r="B49" s="121"/>
      <c r="C49" s="121"/>
      <c r="D49" s="121"/>
      <c r="E49" s="121"/>
      <c r="F49" s="121"/>
      <c r="G49" s="121"/>
      <c r="H49" s="121"/>
      <c r="I49" s="121"/>
      <c r="J49" s="121"/>
      <c r="K49" s="121"/>
      <c r="L49" s="121"/>
      <c r="M49" s="121"/>
      <c r="N49" s="121"/>
      <c r="O49" s="122"/>
      <c r="P49" s="69"/>
    </row>
    <row r="50" spans="1:16" ht="21.75" customHeight="1">
      <c r="A50" s="120"/>
      <c r="B50" s="121"/>
      <c r="C50" s="121"/>
      <c r="D50" s="121"/>
      <c r="E50" s="121"/>
      <c r="F50" s="121"/>
      <c r="G50" s="121"/>
      <c r="H50" s="121"/>
      <c r="I50" s="121"/>
      <c r="J50" s="121"/>
      <c r="K50" s="121"/>
      <c r="L50" s="121"/>
      <c r="M50" s="121"/>
      <c r="N50" s="121"/>
      <c r="O50" s="122"/>
      <c r="P50" s="69"/>
    </row>
    <row r="51" spans="1:16" ht="32.25" customHeight="1">
      <c r="A51" s="123"/>
      <c r="B51" s="123"/>
      <c r="C51" s="123"/>
      <c r="D51" s="123"/>
      <c r="E51" s="123"/>
      <c r="F51" s="123"/>
      <c r="G51" s="123"/>
      <c r="H51" s="123"/>
      <c r="I51" s="123"/>
      <c r="J51" s="123"/>
      <c r="K51" s="123"/>
      <c r="L51" s="123"/>
      <c r="M51" s="123"/>
      <c r="N51" s="123"/>
      <c r="O51" s="123"/>
      <c r="P51" s="69"/>
    </row>
    <row r="52" spans="1:16" ht="15.75" customHeight="1">
      <c r="A52" s="139" t="s">
        <v>93</v>
      </c>
      <c r="B52" s="140"/>
      <c r="C52" s="140"/>
      <c r="D52" s="140"/>
      <c r="E52" s="140"/>
      <c r="F52" s="140"/>
      <c r="G52" s="140"/>
      <c r="H52" s="140"/>
      <c r="I52" s="140"/>
      <c r="J52" s="140"/>
      <c r="K52" s="140"/>
      <c r="L52" s="140"/>
      <c r="M52" s="140"/>
      <c r="N52" s="140"/>
      <c r="O52" s="140"/>
      <c r="P52" s="69"/>
    </row>
    <row r="53" spans="1:16" ht="21.75" customHeight="1">
      <c r="A53" s="123" t="s">
        <v>140</v>
      </c>
      <c r="B53" s="123" t="s">
        <v>140</v>
      </c>
      <c r="C53" s="123" t="s">
        <v>140</v>
      </c>
      <c r="D53" s="123" t="s">
        <v>140</v>
      </c>
      <c r="E53" s="123" t="s">
        <v>140</v>
      </c>
      <c r="F53" s="123" t="s">
        <v>140</v>
      </c>
      <c r="G53" s="123" t="s">
        <v>140</v>
      </c>
      <c r="H53" s="123" t="s">
        <v>140</v>
      </c>
      <c r="I53" s="123" t="s">
        <v>140</v>
      </c>
      <c r="J53" s="123" t="s">
        <v>140</v>
      </c>
      <c r="K53" s="123" t="s">
        <v>140</v>
      </c>
      <c r="L53" s="123" t="s">
        <v>140</v>
      </c>
      <c r="M53" s="123" t="s">
        <v>140</v>
      </c>
      <c r="N53" s="123" t="s">
        <v>140</v>
      </c>
      <c r="O53" s="123" t="s">
        <v>140</v>
      </c>
      <c r="P53" s="69"/>
    </row>
    <row r="54" spans="1:16" ht="21.75" customHeight="1">
      <c r="A54" s="123" t="s">
        <v>141</v>
      </c>
      <c r="B54" s="123" t="s">
        <v>141</v>
      </c>
      <c r="C54" s="123" t="s">
        <v>141</v>
      </c>
      <c r="D54" s="123" t="s">
        <v>141</v>
      </c>
      <c r="E54" s="123" t="s">
        <v>141</v>
      </c>
      <c r="F54" s="123" t="s">
        <v>141</v>
      </c>
      <c r="G54" s="123" t="s">
        <v>141</v>
      </c>
      <c r="H54" s="123" t="s">
        <v>141</v>
      </c>
      <c r="I54" s="123" t="s">
        <v>141</v>
      </c>
      <c r="J54" s="123" t="s">
        <v>141</v>
      </c>
      <c r="K54" s="123" t="s">
        <v>141</v>
      </c>
      <c r="L54" s="123" t="s">
        <v>141</v>
      </c>
      <c r="M54" s="123" t="s">
        <v>141</v>
      </c>
      <c r="N54" s="123" t="s">
        <v>141</v>
      </c>
      <c r="O54" s="123" t="s">
        <v>141</v>
      </c>
      <c r="P54" s="69"/>
    </row>
    <row r="55" spans="1:16" ht="21.75" customHeight="1">
      <c r="A55" s="123" t="s">
        <v>142</v>
      </c>
      <c r="B55" s="123" t="s">
        <v>142</v>
      </c>
      <c r="C55" s="123" t="s">
        <v>142</v>
      </c>
      <c r="D55" s="123" t="s">
        <v>142</v>
      </c>
      <c r="E55" s="123" t="s">
        <v>142</v>
      </c>
      <c r="F55" s="123" t="s">
        <v>142</v>
      </c>
      <c r="G55" s="123" t="s">
        <v>142</v>
      </c>
      <c r="H55" s="123" t="s">
        <v>142</v>
      </c>
      <c r="I55" s="123" t="s">
        <v>142</v>
      </c>
      <c r="J55" s="123" t="s">
        <v>142</v>
      </c>
      <c r="K55" s="123" t="s">
        <v>142</v>
      </c>
      <c r="L55" s="123" t="s">
        <v>142</v>
      </c>
      <c r="M55" s="123" t="s">
        <v>142</v>
      </c>
      <c r="N55" s="123" t="s">
        <v>142</v>
      </c>
      <c r="O55" s="123" t="s">
        <v>142</v>
      </c>
      <c r="P55" s="69"/>
    </row>
    <row r="56" spans="1:16" ht="39" customHeight="1">
      <c r="A56" s="123" t="s">
        <v>143</v>
      </c>
      <c r="B56" s="123" t="s">
        <v>143</v>
      </c>
      <c r="C56" s="123" t="s">
        <v>143</v>
      </c>
      <c r="D56" s="123" t="s">
        <v>143</v>
      </c>
      <c r="E56" s="123" t="s">
        <v>143</v>
      </c>
      <c r="F56" s="123" t="s">
        <v>143</v>
      </c>
      <c r="G56" s="123" t="s">
        <v>143</v>
      </c>
      <c r="H56" s="123" t="s">
        <v>143</v>
      </c>
      <c r="I56" s="123" t="s">
        <v>143</v>
      </c>
      <c r="J56" s="123" t="s">
        <v>143</v>
      </c>
      <c r="K56" s="123" t="s">
        <v>143</v>
      </c>
      <c r="L56" s="123" t="s">
        <v>143</v>
      </c>
      <c r="M56" s="123" t="s">
        <v>143</v>
      </c>
      <c r="N56" s="123" t="s">
        <v>143</v>
      </c>
      <c r="O56" s="123" t="s">
        <v>143</v>
      </c>
      <c r="P56" s="69"/>
    </row>
    <row r="57" spans="1:16" ht="21.75" customHeight="1">
      <c r="A57" s="123" t="s">
        <v>144</v>
      </c>
      <c r="B57" s="123" t="s">
        <v>144</v>
      </c>
      <c r="C57" s="123" t="s">
        <v>144</v>
      </c>
      <c r="D57" s="123" t="s">
        <v>144</v>
      </c>
      <c r="E57" s="123" t="s">
        <v>144</v>
      </c>
      <c r="F57" s="123" t="s">
        <v>144</v>
      </c>
      <c r="G57" s="123" t="s">
        <v>144</v>
      </c>
      <c r="H57" s="123" t="s">
        <v>144</v>
      </c>
      <c r="I57" s="123" t="s">
        <v>144</v>
      </c>
      <c r="J57" s="123" t="s">
        <v>144</v>
      </c>
      <c r="K57" s="123" t="s">
        <v>144</v>
      </c>
      <c r="L57" s="123" t="s">
        <v>144</v>
      </c>
      <c r="M57" s="123" t="s">
        <v>144</v>
      </c>
      <c r="N57" s="123" t="s">
        <v>144</v>
      </c>
      <c r="O57" s="123" t="s">
        <v>144</v>
      </c>
      <c r="P57" s="69"/>
    </row>
    <row r="58" spans="1:16" ht="21.75" customHeight="1">
      <c r="A58" s="123"/>
      <c r="B58" s="123"/>
      <c r="C58" s="123"/>
      <c r="D58" s="123"/>
      <c r="E58" s="123"/>
      <c r="F58" s="123"/>
      <c r="G58" s="123"/>
      <c r="H58" s="123"/>
      <c r="I58" s="123"/>
      <c r="J58" s="123"/>
      <c r="K58" s="123"/>
      <c r="L58" s="123"/>
      <c r="M58" s="123"/>
      <c r="N58" s="123"/>
      <c r="O58" s="123"/>
      <c r="P58" s="69"/>
    </row>
    <row r="59" spans="1:16" ht="21.75" customHeight="1">
      <c r="A59" s="123"/>
      <c r="B59" s="123"/>
      <c r="C59" s="123"/>
      <c r="D59" s="123"/>
      <c r="E59" s="123"/>
      <c r="F59" s="123"/>
      <c r="G59" s="123"/>
      <c r="H59" s="123"/>
      <c r="I59" s="123"/>
      <c r="J59" s="123"/>
      <c r="K59" s="123"/>
      <c r="L59" s="123"/>
      <c r="M59" s="123"/>
      <c r="N59" s="123"/>
      <c r="O59" s="123"/>
      <c r="P59" s="69"/>
    </row>
    <row r="60" spans="1:16" ht="21.75" customHeight="1">
      <c r="A60" s="123"/>
      <c r="B60" s="123"/>
      <c r="C60" s="123"/>
      <c r="D60" s="123"/>
      <c r="E60" s="123"/>
      <c r="F60" s="123"/>
      <c r="G60" s="123"/>
      <c r="H60" s="123"/>
      <c r="I60" s="123"/>
      <c r="J60" s="123"/>
      <c r="K60" s="123"/>
      <c r="L60" s="123"/>
      <c r="M60" s="123"/>
      <c r="N60" s="123"/>
      <c r="O60" s="123"/>
      <c r="P60" s="69"/>
    </row>
    <row r="61" spans="1:16" ht="21.75" customHeight="1">
      <c r="A61" s="123"/>
      <c r="B61" s="123"/>
      <c r="C61" s="123"/>
      <c r="D61" s="123"/>
      <c r="E61" s="123"/>
      <c r="F61" s="123"/>
      <c r="G61" s="123"/>
      <c r="H61" s="123"/>
      <c r="I61" s="123"/>
      <c r="J61" s="123"/>
      <c r="K61" s="123"/>
      <c r="L61" s="123"/>
      <c r="M61" s="123"/>
      <c r="N61" s="123"/>
      <c r="O61" s="123"/>
      <c r="P61" s="69"/>
    </row>
    <row r="62" spans="1:16" ht="15">
      <c r="A62" s="139" t="s">
        <v>92</v>
      </c>
      <c r="B62" s="140"/>
      <c r="C62" s="140"/>
      <c r="D62" s="140"/>
      <c r="E62" s="140"/>
      <c r="F62" s="140"/>
      <c r="G62" s="140"/>
      <c r="H62" s="140"/>
      <c r="I62" s="140"/>
      <c r="J62" s="140"/>
      <c r="K62" s="140"/>
      <c r="L62" s="140"/>
      <c r="M62" s="140"/>
      <c r="N62" s="140"/>
      <c r="O62" s="140"/>
      <c r="P62" s="69"/>
    </row>
    <row r="63" spans="1:16" ht="14.25" customHeight="1">
      <c r="A63" s="117"/>
      <c r="B63" s="118"/>
      <c r="C63" s="118"/>
      <c r="D63" s="118"/>
      <c r="E63" s="118"/>
      <c r="F63" s="118"/>
      <c r="G63" s="118"/>
      <c r="H63" s="118"/>
      <c r="I63" s="118"/>
      <c r="J63" s="118"/>
      <c r="K63" s="118"/>
      <c r="L63" s="118"/>
      <c r="M63" s="118"/>
      <c r="N63" s="118"/>
      <c r="O63" s="118"/>
      <c r="P63" s="62"/>
    </row>
    <row r="64" spans="1:16" ht="30.75" customHeight="1">
      <c r="A64" s="117"/>
      <c r="B64" s="118"/>
      <c r="C64" s="118"/>
      <c r="D64" s="118"/>
      <c r="E64" s="118"/>
      <c r="F64" s="118"/>
      <c r="G64" s="118"/>
      <c r="H64" s="118"/>
      <c r="I64" s="118"/>
      <c r="J64" s="118"/>
      <c r="K64" s="118"/>
      <c r="L64" s="118"/>
      <c r="M64" s="118"/>
      <c r="N64" s="118"/>
      <c r="O64" s="118"/>
      <c r="P64" s="69"/>
    </row>
    <row r="65" spans="1:16" ht="28.5" customHeight="1">
      <c r="A65" s="117"/>
      <c r="B65" s="118"/>
      <c r="C65" s="118"/>
      <c r="D65" s="118"/>
      <c r="E65" s="118"/>
      <c r="F65" s="118"/>
      <c r="G65" s="118"/>
      <c r="H65" s="118"/>
      <c r="I65" s="118"/>
      <c r="J65" s="118"/>
      <c r="K65" s="118"/>
      <c r="L65" s="118"/>
      <c r="M65" s="118"/>
      <c r="N65" s="118"/>
      <c r="O65" s="118"/>
      <c r="P65" s="69"/>
    </row>
    <row r="66" spans="1:16" ht="15">
      <c r="A66" s="117"/>
      <c r="B66" s="118"/>
      <c r="C66" s="118"/>
      <c r="D66" s="118"/>
      <c r="E66" s="118"/>
      <c r="F66" s="118"/>
      <c r="G66" s="118"/>
      <c r="H66" s="118"/>
      <c r="I66" s="118"/>
      <c r="J66" s="118"/>
      <c r="K66" s="118"/>
      <c r="L66" s="118"/>
      <c r="M66" s="118"/>
      <c r="N66" s="118"/>
      <c r="O66" s="118"/>
      <c r="P66" s="69"/>
    </row>
    <row r="67" spans="1:16" ht="15">
      <c r="A67" s="117"/>
      <c r="B67" s="118"/>
      <c r="C67" s="118"/>
      <c r="D67" s="118"/>
      <c r="E67" s="118"/>
      <c r="F67" s="118"/>
      <c r="G67" s="118"/>
      <c r="H67" s="118"/>
      <c r="I67" s="118"/>
      <c r="J67" s="118"/>
      <c r="K67" s="118"/>
      <c r="L67" s="118"/>
      <c r="M67" s="118"/>
      <c r="N67" s="118"/>
      <c r="O67" s="118"/>
      <c r="P67" s="69"/>
    </row>
    <row r="68" spans="1:16" ht="15">
      <c r="A68" s="117"/>
      <c r="B68" s="118"/>
      <c r="C68" s="118"/>
      <c r="D68" s="118"/>
      <c r="E68" s="118"/>
      <c r="F68" s="118"/>
      <c r="G68" s="118"/>
      <c r="H68" s="118"/>
      <c r="I68" s="118"/>
      <c r="J68" s="118"/>
      <c r="K68" s="118"/>
      <c r="L68" s="118"/>
      <c r="M68" s="118"/>
      <c r="N68" s="118"/>
      <c r="O68" s="118"/>
      <c r="P68" s="69"/>
    </row>
    <row r="69" spans="1:16" ht="15.75" customHeight="1">
      <c r="A69" s="117"/>
      <c r="B69" s="118"/>
      <c r="C69" s="118"/>
      <c r="D69" s="118"/>
      <c r="E69" s="118"/>
      <c r="F69" s="118"/>
      <c r="G69" s="118"/>
      <c r="H69" s="118"/>
      <c r="I69" s="118"/>
      <c r="J69" s="118"/>
      <c r="K69" s="118"/>
      <c r="L69" s="118"/>
      <c r="M69" s="118"/>
      <c r="N69" s="118"/>
      <c r="O69" s="118"/>
      <c r="P69" s="69"/>
    </row>
    <row r="70" spans="1:16" ht="15">
      <c r="A70" s="117"/>
      <c r="B70" s="118"/>
      <c r="C70" s="118"/>
      <c r="D70" s="118"/>
      <c r="E70" s="118"/>
      <c r="F70" s="118"/>
      <c r="G70" s="118"/>
      <c r="H70" s="118"/>
      <c r="I70" s="118"/>
      <c r="J70" s="118"/>
      <c r="K70" s="118"/>
      <c r="L70" s="118"/>
      <c r="M70" s="118"/>
      <c r="N70" s="118"/>
      <c r="O70" s="118"/>
      <c r="P70" s="69"/>
    </row>
    <row r="71" spans="1:16" ht="15">
      <c r="A71" s="117"/>
      <c r="B71" s="118"/>
      <c r="C71" s="118"/>
      <c r="D71" s="118"/>
      <c r="E71" s="118"/>
      <c r="F71" s="118"/>
      <c r="G71" s="118"/>
      <c r="H71" s="118"/>
      <c r="I71" s="118"/>
      <c r="J71" s="118"/>
      <c r="K71" s="118"/>
      <c r="L71" s="118"/>
      <c r="M71" s="118"/>
      <c r="N71" s="118"/>
      <c r="O71" s="118"/>
      <c r="P71" s="69"/>
    </row>
    <row r="72" spans="1:16" ht="15">
      <c r="A72" s="117"/>
      <c r="B72" s="118"/>
      <c r="C72" s="118"/>
      <c r="D72" s="118"/>
      <c r="E72" s="118"/>
      <c r="F72" s="118"/>
      <c r="G72" s="118"/>
      <c r="H72" s="118"/>
      <c r="I72" s="118"/>
      <c r="J72" s="118"/>
      <c r="K72" s="118"/>
      <c r="L72" s="118"/>
      <c r="M72" s="118"/>
      <c r="N72" s="118"/>
      <c r="O72" s="118"/>
    </row>
    <row r="73" spans="1:16" ht="15">
      <c r="A73" s="117"/>
      <c r="B73" s="118"/>
      <c r="C73" s="118"/>
      <c r="D73" s="118"/>
      <c r="E73" s="118"/>
      <c r="F73" s="118"/>
      <c r="G73" s="118"/>
      <c r="H73" s="118"/>
      <c r="I73" s="118"/>
      <c r="J73" s="118"/>
      <c r="K73" s="118"/>
      <c r="L73" s="118"/>
      <c r="M73" s="118"/>
      <c r="N73" s="118"/>
      <c r="O73" s="118"/>
    </row>
    <row r="74" spans="1:16" ht="15">
      <c r="A74" s="117"/>
      <c r="B74" s="118"/>
      <c r="C74" s="118"/>
      <c r="D74" s="118"/>
      <c r="E74" s="118"/>
      <c r="F74" s="118"/>
      <c r="G74" s="118"/>
      <c r="H74" s="118"/>
      <c r="I74" s="118"/>
      <c r="J74" s="118"/>
      <c r="K74" s="118"/>
      <c r="L74" s="118"/>
      <c r="M74" s="118"/>
      <c r="N74" s="118"/>
      <c r="O74" s="118"/>
    </row>
    <row r="75" spans="1:16" ht="15">
      <c r="A75" s="117"/>
      <c r="B75" s="118"/>
      <c r="C75" s="118"/>
      <c r="D75" s="118"/>
      <c r="E75" s="118"/>
      <c r="F75" s="118"/>
      <c r="G75" s="118"/>
      <c r="H75" s="118"/>
      <c r="I75" s="118"/>
      <c r="J75" s="118"/>
      <c r="K75" s="118"/>
      <c r="L75" s="118"/>
      <c r="M75" s="118"/>
      <c r="N75" s="118"/>
      <c r="O75" s="118"/>
    </row>
    <row r="76" spans="1:16" ht="15">
      <c r="A76" s="50"/>
      <c r="B76" s="50"/>
      <c r="C76" s="50"/>
      <c r="D76" s="50"/>
      <c r="E76" s="50"/>
      <c r="F76" s="50"/>
      <c r="G76" s="50"/>
      <c r="H76" s="50"/>
      <c r="I76" s="50"/>
      <c r="J76" s="50"/>
      <c r="K76" s="50"/>
      <c r="L76" s="50"/>
      <c r="M76" s="50"/>
      <c r="N76" s="50"/>
      <c r="O76" s="50"/>
    </row>
    <row r="77" spans="1:16" ht="15">
      <c r="A77" s="50"/>
      <c r="B77" s="50"/>
      <c r="C77" s="50"/>
      <c r="D77" s="50"/>
      <c r="E77" s="50"/>
      <c r="F77" s="50"/>
      <c r="G77" s="50"/>
      <c r="H77" s="50"/>
      <c r="I77" s="50"/>
      <c r="J77" s="50"/>
      <c r="K77" s="50"/>
      <c r="L77" s="50"/>
      <c r="M77" s="50"/>
      <c r="N77" s="50"/>
      <c r="O77" s="50"/>
    </row>
    <row r="78" spans="1:16" ht="15">
      <c r="A78" s="50"/>
      <c r="B78" s="50"/>
      <c r="C78" s="50"/>
      <c r="D78" s="50"/>
      <c r="E78" s="50"/>
      <c r="F78" s="50"/>
      <c r="G78" s="50"/>
      <c r="H78" s="50"/>
      <c r="I78" s="50"/>
      <c r="J78" s="50"/>
      <c r="K78" s="50"/>
      <c r="L78" s="50"/>
      <c r="M78" s="50"/>
      <c r="N78" s="50"/>
      <c r="O78" s="50"/>
    </row>
    <row r="79" spans="1:16" ht="15">
      <c r="A79" s="50"/>
      <c r="B79" s="50"/>
      <c r="C79" s="50"/>
      <c r="D79" s="50"/>
      <c r="E79" s="50"/>
      <c r="F79" s="50"/>
      <c r="G79" s="50"/>
      <c r="H79" s="50"/>
      <c r="I79" s="50"/>
      <c r="J79" s="50"/>
      <c r="K79" s="50"/>
      <c r="L79" s="50"/>
      <c r="M79" s="50"/>
      <c r="N79" s="50"/>
      <c r="O79" s="50"/>
    </row>
    <row r="80" spans="1:16" ht="15">
      <c r="A80" s="50"/>
      <c r="B80" s="50"/>
      <c r="C80" s="50"/>
      <c r="D80" s="50"/>
      <c r="E80" s="50"/>
      <c r="F80" s="50"/>
      <c r="G80" s="50"/>
      <c r="H80" s="50"/>
      <c r="I80" s="50"/>
      <c r="J80" s="50"/>
      <c r="K80" s="50"/>
      <c r="L80" s="50"/>
      <c r="M80" s="50"/>
      <c r="N80" s="50"/>
      <c r="O80" s="50"/>
    </row>
    <row r="81" spans="1:15" ht="15">
      <c r="A81" s="50"/>
      <c r="B81" s="50"/>
      <c r="C81" s="50"/>
      <c r="D81" s="50"/>
      <c r="E81" s="50"/>
      <c r="F81" s="50"/>
      <c r="G81" s="50"/>
      <c r="H81" s="50"/>
      <c r="I81" s="50"/>
      <c r="J81" s="50"/>
      <c r="K81" s="50"/>
      <c r="L81" s="50"/>
      <c r="M81" s="50"/>
      <c r="N81" s="50"/>
      <c r="O81" s="50"/>
    </row>
    <row r="82" spans="1:15" ht="15">
      <c r="A82" s="50"/>
      <c r="B82" s="50"/>
      <c r="C82" s="50"/>
      <c r="D82" s="50"/>
      <c r="E82" s="50"/>
      <c r="F82" s="50"/>
      <c r="G82" s="50"/>
      <c r="H82" s="50"/>
      <c r="I82" s="50"/>
      <c r="J82" s="50"/>
      <c r="K82" s="50"/>
      <c r="L82" s="50"/>
      <c r="M82" s="50"/>
      <c r="N82" s="50"/>
      <c r="O82" s="50"/>
    </row>
    <row r="83" spans="1:15" ht="15">
      <c r="A83" s="50"/>
      <c r="B83" s="50"/>
      <c r="C83" s="50"/>
      <c r="D83" s="50"/>
      <c r="E83" s="50"/>
      <c r="F83" s="50"/>
      <c r="G83" s="50"/>
      <c r="H83" s="50"/>
      <c r="I83" s="50"/>
      <c r="J83" s="50"/>
      <c r="K83" s="50"/>
      <c r="L83" s="50"/>
      <c r="M83" s="50"/>
      <c r="N83" s="50"/>
      <c r="O83" s="50"/>
    </row>
    <row r="84" spans="1:15" ht="15">
      <c r="A84" s="50"/>
      <c r="B84" s="50"/>
      <c r="C84" s="50"/>
      <c r="D84" s="50"/>
      <c r="E84" s="50"/>
      <c r="F84" s="50"/>
      <c r="G84" s="50"/>
      <c r="H84" s="50"/>
      <c r="I84" s="50"/>
      <c r="J84" s="50"/>
      <c r="K84" s="50"/>
      <c r="L84" s="50"/>
      <c r="M84" s="50"/>
      <c r="N84" s="50"/>
      <c r="O84" s="50"/>
    </row>
    <row r="85" spans="1:15" ht="15">
      <c r="A85" s="50"/>
      <c r="B85" s="50"/>
      <c r="C85" s="50"/>
      <c r="D85" s="50"/>
      <c r="E85" s="50"/>
      <c r="F85" s="50"/>
      <c r="G85" s="50"/>
      <c r="H85" s="50"/>
      <c r="I85" s="50"/>
      <c r="J85" s="50"/>
      <c r="K85" s="50"/>
      <c r="L85" s="50"/>
      <c r="M85" s="50"/>
      <c r="N85" s="50"/>
      <c r="O85" s="50"/>
    </row>
    <row r="86" spans="1:15" ht="15">
      <c r="A86" s="50"/>
      <c r="B86" s="50"/>
      <c r="C86" s="50"/>
      <c r="D86" s="50"/>
      <c r="E86" s="50"/>
      <c r="F86" s="50"/>
      <c r="G86" s="50"/>
      <c r="H86" s="50"/>
      <c r="I86" s="50"/>
      <c r="J86" s="50"/>
      <c r="K86" s="50"/>
      <c r="L86" s="50"/>
      <c r="M86" s="50"/>
      <c r="N86" s="50"/>
      <c r="O86" s="50"/>
    </row>
    <row r="87" spans="1:15" ht="15">
      <c r="A87" s="50"/>
      <c r="B87" s="50"/>
      <c r="C87" s="50"/>
      <c r="D87" s="50"/>
      <c r="E87" s="50"/>
      <c r="F87" s="50"/>
      <c r="G87" s="50"/>
      <c r="H87" s="50"/>
      <c r="I87" s="50"/>
      <c r="J87" s="50"/>
      <c r="K87" s="50"/>
      <c r="L87" s="50"/>
      <c r="M87" s="50"/>
      <c r="N87" s="50"/>
      <c r="O87" s="50"/>
    </row>
    <row r="88" spans="1:15" ht="15">
      <c r="A88" s="50"/>
      <c r="B88" s="50"/>
      <c r="C88" s="50"/>
      <c r="D88" s="50"/>
      <c r="E88" s="50"/>
      <c r="F88" s="50"/>
      <c r="G88" s="50"/>
      <c r="H88" s="50"/>
      <c r="I88" s="50"/>
      <c r="J88" s="50"/>
      <c r="K88" s="50"/>
      <c r="L88" s="50"/>
      <c r="M88" s="50"/>
      <c r="N88" s="50"/>
      <c r="O88" s="50"/>
    </row>
    <row r="89" spans="1:15" ht="15">
      <c r="A89" s="50"/>
      <c r="B89" s="50"/>
      <c r="C89" s="50"/>
      <c r="D89" s="50"/>
      <c r="E89" s="50"/>
      <c r="F89" s="50"/>
      <c r="G89" s="50"/>
      <c r="H89" s="50"/>
      <c r="I89" s="50"/>
      <c r="J89" s="50"/>
      <c r="K89" s="50"/>
      <c r="L89" s="50"/>
      <c r="M89" s="50"/>
      <c r="N89" s="50"/>
      <c r="O89" s="50"/>
    </row>
    <row r="90" spans="1:15" ht="15">
      <c r="A90" s="50"/>
      <c r="B90" s="50"/>
      <c r="C90" s="50"/>
      <c r="D90" s="50"/>
      <c r="E90" s="50"/>
      <c r="F90" s="50"/>
      <c r="G90" s="50"/>
      <c r="H90" s="50"/>
      <c r="I90" s="50"/>
      <c r="J90" s="50"/>
      <c r="K90" s="50"/>
      <c r="L90" s="50"/>
      <c r="M90" s="50"/>
      <c r="N90" s="50"/>
      <c r="O90" s="50"/>
    </row>
    <row r="91" spans="1:15" ht="15">
      <c r="A91" s="50"/>
      <c r="B91" s="50"/>
      <c r="C91" s="50"/>
      <c r="D91" s="50"/>
      <c r="E91" s="50"/>
      <c r="F91" s="50"/>
      <c r="G91" s="50"/>
      <c r="H91" s="50"/>
      <c r="I91" s="50"/>
      <c r="J91" s="50"/>
      <c r="K91" s="50"/>
      <c r="L91" s="50"/>
      <c r="M91" s="50"/>
      <c r="N91" s="50"/>
      <c r="O91" s="50"/>
    </row>
    <row r="92" spans="1:15" ht="15">
      <c r="A92" s="50"/>
      <c r="B92" s="50"/>
      <c r="C92" s="50"/>
      <c r="D92" s="50"/>
      <c r="E92" s="50"/>
      <c r="F92" s="50"/>
      <c r="G92" s="50"/>
      <c r="H92" s="50"/>
      <c r="I92" s="50"/>
      <c r="J92" s="50"/>
      <c r="K92" s="50"/>
      <c r="L92" s="50"/>
      <c r="M92" s="50"/>
      <c r="N92" s="50"/>
      <c r="O92" s="50"/>
    </row>
    <row r="93" spans="1:15" ht="15">
      <c r="A93" s="50"/>
      <c r="B93" s="50"/>
      <c r="C93" s="50"/>
      <c r="D93" s="50"/>
      <c r="E93" s="50"/>
      <c r="F93" s="50"/>
      <c r="G93" s="50"/>
      <c r="H93" s="50"/>
      <c r="I93" s="50"/>
      <c r="J93" s="50"/>
      <c r="K93" s="50"/>
      <c r="L93" s="50"/>
      <c r="M93" s="50"/>
      <c r="N93" s="50"/>
      <c r="O93" s="50"/>
    </row>
    <row r="94" spans="1:15" ht="15">
      <c r="A94" s="50"/>
      <c r="B94" s="50"/>
      <c r="C94" s="50"/>
      <c r="D94" s="50"/>
      <c r="E94" s="50"/>
      <c r="F94" s="50"/>
      <c r="G94" s="50"/>
      <c r="H94" s="50"/>
      <c r="I94" s="50"/>
      <c r="J94" s="50"/>
      <c r="K94" s="50"/>
      <c r="L94" s="50"/>
      <c r="M94" s="50"/>
      <c r="N94" s="50"/>
      <c r="O94" s="50"/>
    </row>
    <row r="95" spans="1:15" ht="15">
      <c r="A95" s="50"/>
      <c r="B95" s="50"/>
      <c r="C95" s="50"/>
      <c r="D95" s="50"/>
      <c r="E95" s="50"/>
      <c r="F95" s="50"/>
      <c r="G95" s="50"/>
      <c r="H95" s="50"/>
      <c r="I95" s="50"/>
      <c r="J95" s="50"/>
      <c r="K95" s="50"/>
      <c r="L95" s="50"/>
      <c r="M95" s="50"/>
      <c r="N95" s="50"/>
      <c r="O95" s="50"/>
    </row>
    <row r="96" spans="1:15" ht="15">
      <c r="A96" s="50"/>
      <c r="B96" s="50"/>
      <c r="C96" s="50"/>
      <c r="D96" s="50"/>
      <c r="E96" s="50"/>
      <c r="F96" s="50"/>
      <c r="G96" s="50"/>
      <c r="H96" s="50"/>
      <c r="I96" s="50"/>
      <c r="J96" s="50"/>
      <c r="K96" s="50"/>
      <c r="L96" s="50"/>
      <c r="M96" s="50"/>
      <c r="N96" s="50"/>
      <c r="O96" s="50"/>
    </row>
    <row r="97" spans="1:15" ht="15">
      <c r="A97" s="50"/>
      <c r="B97" s="50"/>
      <c r="C97" s="50"/>
      <c r="D97" s="50"/>
      <c r="E97" s="50"/>
      <c r="F97" s="50"/>
      <c r="G97" s="50"/>
      <c r="H97" s="50"/>
      <c r="I97" s="50"/>
      <c r="J97" s="50"/>
      <c r="K97" s="50"/>
      <c r="L97" s="50"/>
      <c r="M97" s="50"/>
      <c r="N97" s="50"/>
      <c r="O97" s="50"/>
    </row>
    <row r="98" spans="1:15" ht="15">
      <c r="A98" s="50"/>
      <c r="B98" s="50"/>
      <c r="C98" s="50"/>
      <c r="D98" s="50"/>
      <c r="E98" s="50"/>
      <c r="F98" s="50"/>
      <c r="G98" s="50"/>
      <c r="H98" s="50"/>
      <c r="I98" s="50"/>
      <c r="J98" s="50"/>
      <c r="K98" s="50"/>
      <c r="L98" s="50"/>
      <c r="M98" s="50"/>
      <c r="N98" s="50"/>
      <c r="O98" s="50"/>
    </row>
    <row r="99" spans="1:15" ht="15">
      <c r="A99" s="50"/>
      <c r="B99" s="50"/>
      <c r="C99" s="50"/>
      <c r="D99" s="50"/>
      <c r="E99" s="50"/>
      <c r="F99" s="50"/>
      <c r="G99" s="50"/>
      <c r="H99" s="50"/>
      <c r="I99" s="50"/>
      <c r="J99" s="50"/>
      <c r="K99" s="50"/>
      <c r="L99" s="50"/>
      <c r="M99" s="50"/>
      <c r="N99" s="50"/>
      <c r="O99" s="50"/>
    </row>
    <row r="100" spans="1:15" ht="15">
      <c r="A100" s="50"/>
      <c r="B100" s="50"/>
      <c r="C100" s="50"/>
      <c r="D100" s="50"/>
      <c r="E100" s="50"/>
      <c r="F100" s="50"/>
      <c r="G100" s="50"/>
      <c r="H100" s="50"/>
      <c r="I100" s="50"/>
      <c r="J100" s="50"/>
      <c r="K100" s="50"/>
      <c r="L100" s="50"/>
      <c r="M100" s="50"/>
      <c r="N100" s="50"/>
      <c r="O100" s="50"/>
    </row>
    <row r="101" spans="1:15" ht="15">
      <c r="A101" s="50"/>
      <c r="B101" s="50"/>
      <c r="C101" s="50"/>
      <c r="D101" s="50"/>
      <c r="E101" s="50"/>
      <c r="F101" s="50"/>
      <c r="G101" s="50"/>
      <c r="H101" s="50"/>
      <c r="I101" s="50"/>
      <c r="J101" s="50"/>
      <c r="K101" s="50"/>
      <c r="L101" s="50"/>
      <c r="M101" s="50"/>
      <c r="N101" s="50"/>
      <c r="O101" s="50"/>
    </row>
    <row r="102" spans="1:15" ht="15">
      <c r="A102" s="50"/>
      <c r="B102" s="50"/>
      <c r="C102" s="50"/>
      <c r="D102" s="50"/>
      <c r="E102" s="50"/>
      <c r="F102" s="50"/>
      <c r="G102" s="50"/>
      <c r="H102" s="50"/>
      <c r="I102" s="50"/>
      <c r="J102" s="50"/>
      <c r="K102" s="50"/>
      <c r="L102" s="50"/>
      <c r="M102" s="50"/>
      <c r="N102" s="50"/>
      <c r="O102" s="50"/>
    </row>
    <row r="103" spans="1:15" ht="15">
      <c r="A103" s="50"/>
      <c r="B103" s="50"/>
      <c r="C103" s="50"/>
      <c r="D103" s="50"/>
      <c r="E103" s="50"/>
      <c r="F103" s="50"/>
      <c r="G103" s="50"/>
      <c r="H103" s="50"/>
      <c r="I103" s="50"/>
      <c r="J103" s="50"/>
      <c r="K103" s="50"/>
      <c r="L103" s="50"/>
      <c r="M103" s="50"/>
      <c r="N103" s="50"/>
      <c r="O103" s="50"/>
    </row>
    <row r="104" spans="1:15" ht="15">
      <c r="A104" s="50"/>
      <c r="B104" s="50"/>
      <c r="C104" s="50"/>
      <c r="D104" s="50"/>
      <c r="E104" s="50"/>
      <c r="F104" s="50"/>
      <c r="G104" s="50"/>
      <c r="H104" s="50"/>
      <c r="I104" s="50"/>
      <c r="J104" s="50"/>
      <c r="K104" s="50"/>
      <c r="L104" s="50"/>
      <c r="M104" s="50"/>
      <c r="N104" s="50"/>
      <c r="O104" s="50"/>
    </row>
    <row r="105" spans="1:15" ht="15">
      <c r="A105" s="50"/>
      <c r="B105" s="50"/>
      <c r="C105" s="50"/>
      <c r="D105" s="50"/>
      <c r="E105" s="50"/>
      <c r="F105" s="50"/>
      <c r="G105" s="50"/>
      <c r="H105" s="50"/>
      <c r="I105" s="50"/>
      <c r="J105" s="50"/>
      <c r="K105" s="50"/>
      <c r="L105" s="50"/>
      <c r="M105" s="50"/>
      <c r="N105" s="50"/>
      <c r="O105" s="50"/>
    </row>
    <row r="106" spans="1:15" ht="15">
      <c r="A106" s="50"/>
      <c r="B106" s="50"/>
      <c r="C106" s="50"/>
      <c r="D106" s="50"/>
      <c r="E106" s="50"/>
      <c r="F106" s="50"/>
      <c r="G106" s="50"/>
      <c r="H106" s="50"/>
      <c r="I106" s="50"/>
      <c r="J106" s="50"/>
      <c r="K106" s="50"/>
      <c r="L106" s="50"/>
      <c r="M106" s="50"/>
      <c r="N106" s="50"/>
      <c r="O106" s="50"/>
    </row>
    <row r="110" spans="1:15" ht="18.75">
      <c r="A110" s="46"/>
    </row>
  </sheetData>
  <sheetProtection sheet="1" objects="1" scenarios="1"/>
  <mergeCells count="70">
    <mergeCell ref="A57:O57"/>
    <mergeCell ref="A58:O58"/>
    <mergeCell ref="A63:O63"/>
    <mergeCell ref="A59:O59"/>
    <mergeCell ref="A40:O40"/>
    <mergeCell ref="A41:O41"/>
    <mergeCell ref="A62:O62"/>
    <mergeCell ref="A60:O60"/>
    <mergeCell ref="A61:O61"/>
    <mergeCell ref="A42:O42"/>
    <mergeCell ref="A43:O43"/>
    <mergeCell ref="A50:O50"/>
    <mergeCell ref="A47:O47"/>
    <mergeCell ref="A48:O48"/>
    <mergeCell ref="A51:O51"/>
    <mergeCell ref="A52:O52"/>
    <mergeCell ref="A53:O53"/>
    <mergeCell ref="A54:O54"/>
    <mergeCell ref="A55:O55"/>
    <mergeCell ref="A56:O56"/>
    <mergeCell ref="A32:B32"/>
    <mergeCell ref="A33:B33"/>
    <mergeCell ref="A34:B34"/>
    <mergeCell ref="A35:B35"/>
    <mergeCell ref="A38:O38"/>
    <mergeCell ref="A1:O1"/>
    <mergeCell ref="A3:M3"/>
    <mergeCell ref="A4:M4"/>
    <mergeCell ref="A5:M5"/>
    <mergeCell ref="A6:M6"/>
    <mergeCell ref="A2:N2"/>
    <mergeCell ref="A7:M7"/>
    <mergeCell ref="A44:O44"/>
    <mergeCell ref="A45:O45"/>
    <mergeCell ref="A46:O46"/>
    <mergeCell ref="A8:M8"/>
    <mergeCell ref="A9:M9"/>
    <mergeCell ref="A10:M10"/>
    <mergeCell ref="J16:K16"/>
    <mergeCell ref="A36:B36"/>
    <mergeCell ref="A14:O14"/>
    <mergeCell ref="C16:I16"/>
    <mergeCell ref="L16:O16"/>
    <mergeCell ref="A29:B29"/>
    <mergeCell ref="A18:B18"/>
    <mergeCell ref="A19:B19"/>
    <mergeCell ref="A23:B23"/>
    <mergeCell ref="A66:O66"/>
    <mergeCell ref="A67:O67"/>
    <mergeCell ref="A68:O68"/>
    <mergeCell ref="A20:B20"/>
    <mergeCell ref="A21:B21"/>
    <mergeCell ref="A22:B22"/>
    <mergeCell ref="A27:B27"/>
    <mergeCell ref="A28:B28"/>
    <mergeCell ref="A49:O49"/>
    <mergeCell ref="A30:B30"/>
    <mergeCell ref="A64:O64"/>
    <mergeCell ref="A65:O65"/>
    <mergeCell ref="A26:B26"/>
    <mergeCell ref="A24:B24"/>
    <mergeCell ref="A25:B25"/>
    <mergeCell ref="A31:B31"/>
    <mergeCell ref="A74:O74"/>
    <mergeCell ref="A75:O75"/>
    <mergeCell ref="A69:O69"/>
    <mergeCell ref="A70:O70"/>
    <mergeCell ref="A71:O71"/>
    <mergeCell ref="A72:O72"/>
    <mergeCell ref="A73:O73"/>
  </mergeCells>
  <printOptions horizontalCentered="1" verticalCentered="1"/>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Alumnos</vt:lpstr>
      <vt:lpstr>PDI</vt:lpstr>
      <vt:lpstr>Tutores</vt:lpstr>
      <vt:lpstr>PDI!a</vt:lpstr>
      <vt:lpstr>Alumnos!Área_de_impresión</vt:lpstr>
      <vt:lpstr>PDI!Área_de_impresión</vt:lpstr>
      <vt:lpstr>Tutores!Área_de_impresión</vt:lpstr>
      <vt:lpstr>PDI!p</vt:lpstr>
      <vt:lpstr>PDI!pp</vt:lpstr>
      <vt:lpstr>PDI!ppp</vt:lpstr>
      <vt:lpstr>Alumnos!Print_Area</vt:lpstr>
      <vt:lpstr>PDI!Print_Area</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dcterms:created xsi:type="dcterms:W3CDTF">2015-11-10T13:10:03Z</dcterms:created>
  <dcterms:modified xsi:type="dcterms:W3CDTF">2021-09-14T06:47:43Z</dcterms:modified>
</cp:coreProperties>
</file>