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.shortcut-targets-by-id\1BMqUsy8r1iYhdiI1KPTRX3k0mVmsQ7T_\PC UJA Puesto Base SPE\DATOS\WEBs que gestiona el servicio\SPE\REVISADO\resultados encuestas\audit PUBLI\FTS\2018\"/>
    </mc:Choice>
  </mc:AlternateContent>
  <bookViews>
    <workbookView xWindow="0" yWindow="0" windowWidth="17970" windowHeight="8910"/>
  </bookViews>
  <sheets>
    <sheet name="PDI TS" sheetId="1" r:id="rId1"/>
  </sheets>
  <definedNames>
    <definedName name="_xlnm.Print_Area" localSheetId="0">'PDI TS'!$A$1:$AL$122</definedName>
  </definedNames>
  <calcPr calcId="152511"/>
</workbook>
</file>

<file path=xl/calcChain.xml><?xml version="1.0" encoding="utf-8"?>
<calcChain xmlns="http://schemas.openxmlformats.org/spreadsheetml/2006/main">
  <c r="AC36" i="1" l="1"/>
  <c r="AD36" i="1"/>
  <c r="AE36" i="1"/>
  <c r="AF36" i="1"/>
  <c r="AG36" i="1"/>
  <c r="AH36" i="1"/>
  <c r="AC37" i="1"/>
  <c r="AD37" i="1"/>
  <c r="AE37" i="1"/>
  <c r="AF37" i="1"/>
  <c r="AG37" i="1"/>
  <c r="AH37" i="1"/>
  <c r="AC38" i="1"/>
  <c r="AD38" i="1"/>
  <c r="AE38" i="1"/>
  <c r="AF38" i="1"/>
  <c r="AG38" i="1"/>
  <c r="AH38" i="1"/>
  <c r="AC39" i="1"/>
  <c r="AD39" i="1"/>
  <c r="AE39" i="1"/>
  <c r="AF39" i="1"/>
  <c r="AG39" i="1"/>
  <c r="AH39" i="1"/>
  <c r="AC40" i="1"/>
  <c r="AD40" i="1"/>
  <c r="AE40" i="1"/>
  <c r="AF40" i="1"/>
  <c r="AG40" i="1"/>
  <c r="AH40" i="1"/>
  <c r="AC41" i="1"/>
  <c r="AD41" i="1"/>
  <c r="AE41" i="1"/>
  <c r="AF41" i="1"/>
  <c r="AG41" i="1"/>
  <c r="AH41" i="1"/>
  <c r="AC42" i="1"/>
  <c r="AD42" i="1"/>
  <c r="AE42" i="1"/>
  <c r="AF42" i="1"/>
  <c r="AG42" i="1"/>
  <c r="AH42" i="1"/>
  <c r="AH121" i="1" l="1"/>
  <c r="AH120" i="1"/>
  <c r="AH119" i="1"/>
  <c r="AH118" i="1"/>
  <c r="AH117" i="1"/>
  <c r="AH116" i="1"/>
  <c r="AH115" i="1"/>
  <c r="AH114" i="1"/>
  <c r="AH113" i="1"/>
  <c r="AG112" i="1"/>
  <c r="AH111" i="1"/>
  <c r="AG110" i="1"/>
  <c r="AH108" i="1"/>
  <c r="AG107" i="1"/>
  <c r="AH106" i="1"/>
  <c r="AG105" i="1"/>
  <c r="AH104" i="1"/>
  <c r="AG96" i="1"/>
  <c r="AH95" i="1"/>
  <c r="AG94" i="1"/>
  <c r="AH93" i="1"/>
  <c r="AG92" i="1"/>
  <c r="AH91" i="1"/>
  <c r="AG90" i="1"/>
  <c r="AH82" i="1"/>
  <c r="AG81" i="1"/>
  <c r="AH80" i="1"/>
  <c r="AG79" i="1"/>
  <c r="AE78" i="1"/>
  <c r="AH77" i="1"/>
  <c r="AH76" i="1"/>
  <c r="AH75" i="1"/>
  <c r="AH74" i="1"/>
  <c r="AH73" i="1"/>
  <c r="AG72" i="1"/>
  <c r="AH71" i="1"/>
  <c r="AH69" i="1"/>
  <c r="AH67" i="1"/>
  <c r="AH56" i="1"/>
  <c r="AH54" i="1"/>
  <c r="AH52" i="1"/>
  <c r="AH49" i="1"/>
  <c r="AH47" i="1"/>
  <c r="AH45" i="1"/>
  <c r="AH43" i="1"/>
  <c r="AC120" i="1" l="1"/>
  <c r="AC116" i="1"/>
  <c r="AC45" i="1"/>
  <c r="AC49" i="1"/>
  <c r="AC54" i="1"/>
  <c r="AC67" i="1"/>
  <c r="AC71" i="1"/>
  <c r="AG74" i="1"/>
  <c r="AG116" i="1"/>
  <c r="AG120" i="1"/>
  <c r="AG45" i="1"/>
  <c r="AG49" i="1"/>
  <c r="AG54" i="1"/>
  <c r="AG67" i="1"/>
  <c r="AG71" i="1"/>
  <c r="AC74" i="1"/>
  <c r="AC78" i="1"/>
  <c r="AE43" i="1"/>
  <c r="AE47" i="1"/>
  <c r="AE52" i="1"/>
  <c r="AE56" i="1"/>
  <c r="AE69" i="1"/>
  <c r="AE76" i="1"/>
  <c r="AE110" i="1"/>
  <c r="AE112" i="1"/>
  <c r="AE114" i="1"/>
  <c r="AE118" i="1"/>
  <c r="AC43" i="1"/>
  <c r="AG43" i="1"/>
  <c r="AE45" i="1"/>
  <c r="AC47" i="1"/>
  <c r="AG47" i="1"/>
  <c r="AE49" i="1"/>
  <c r="AC52" i="1"/>
  <c r="AG52" i="1"/>
  <c r="AE54" i="1"/>
  <c r="AC56" i="1"/>
  <c r="AG56" i="1"/>
  <c r="AE67" i="1"/>
  <c r="AC69" i="1"/>
  <c r="AG69" i="1"/>
  <c r="AE71" i="1"/>
  <c r="AE74" i="1"/>
  <c r="AC76" i="1"/>
  <c r="AG76" i="1"/>
  <c r="AC110" i="1"/>
  <c r="AC112" i="1"/>
  <c r="AC114" i="1"/>
  <c r="AG114" i="1"/>
  <c r="AE116" i="1"/>
  <c r="AC118" i="1"/>
  <c r="AG118" i="1"/>
  <c r="AE120" i="1"/>
  <c r="AG44" i="1"/>
  <c r="AE44" i="1"/>
  <c r="AC44" i="1"/>
  <c r="AF44" i="1"/>
  <c r="AG46" i="1"/>
  <c r="AE46" i="1"/>
  <c r="AC46" i="1"/>
  <c r="AF46" i="1"/>
  <c r="AG48" i="1"/>
  <c r="AE48" i="1"/>
  <c r="AC48" i="1"/>
  <c r="AF48" i="1"/>
  <c r="AG51" i="1"/>
  <c r="AE51" i="1"/>
  <c r="AC51" i="1"/>
  <c r="AF51" i="1"/>
  <c r="AG53" i="1"/>
  <c r="AE53" i="1"/>
  <c r="AC53" i="1"/>
  <c r="AF53" i="1"/>
  <c r="AG55" i="1"/>
  <c r="AE55" i="1"/>
  <c r="AC55" i="1"/>
  <c r="AF55" i="1"/>
  <c r="AG66" i="1"/>
  <c r="AE66" i="1"/>
  <c r="AC66" i="1"/>
  <c r="AF66" i="1"/>
  <c r="AG68" i="1"/>
  <c r="AE68" i="1"/>
  <c r="AC68" i="1"/>
  <c r="AF68" i="1"/>
  <c r="AG70" i="1"/>
  <c r="AE70" i="1"/>
  <c r="AC70" i="1"/>
  <c r="AF70" i="1"/>
  <c r="AD44" i="1"/>
  <c r="AH44" i="1"/>
  <c r="AD46" i="1"/>
  <c r="AH46" i="1"/>
  <c r="AD48" i="1"/>
  <c r="AH48" i="1"/>
  <c r="AD51" i="1"/>
  <c r="AH51" i="1"/>
  <c r="AD53" i="1"/>
  <c r="AH53" i="1"/>
  <c r="AD55" i="1"/>
  <c r="AH55" i="1"/>
  <c r="AD66" i="1"/>
  <c r="AH66" i="1"/>
  <c r="AD68" i="1"/>
  <c r="AH68" i="1"/>
  <c r="AD70" i="1"/>
  <c r="AH70" i="1"/>
  <c r="AD72" i="1"/>
  <c r="AF72" i="1"/>
  <c r="AH72" i="1"/>
  <c r="AC73" i="1"/>
  <c r="AE73" i="1"/>
  <c r="AG73" i="1"/>
  <c r="AD74" i="1"/>
  <c r="AF74" i="1"/>
  <c r="AC75" i="1"/>
  <c r="AE75" i="1"/>
  <c r="AG75" i="1"/>
  <c r="AD76" i="1"/>
  <c r="AF76" i="1"/>
  <c r="AC77" i="1"/>
  <c r="AE77" i="1"/>
  <c r="AG77" i="1"/>
  <c r="AH78" i="1"/>
  <c r="AF78" i="1"/>
  <c r="AG78" i="1"/>
  <c r="AD78" i="1"/>
  <c r="AD43" i="1"/>
  <c r="AF43" i="1"/>
  <c r="AD45" i="1"/>
  <c r="AF45" i="1"/>
  <c r="AD47" i="1"/>
  <c r="AF47" i="1"/>
  <c r="AD49" i="1"/>
  <c r="AF49" i="1"/>
  <c r="AD52" i="1"/>
  <c r="AF52" i="1"/>
  <c r="AD54" i="1"/>
  <c r="AF54" i="1"/>
  <c r="AD56" i="1"/>
  <c r="AF56" i="1"/>
  <c r="AD67" i="1"/>
  <c r="AF67" i="1"/>
  <c r="AD69" i="1"/>
  <c r="AF69" i="1"/>
  <c r="AD71" i="1"/>
  <c r="AF71" i="1"/>
  <c r="AC72" i="1"/>
  <c r="AE72" i="1"/>
  <c r="AD73" i="1"/>
  <c r="AF73" i="1"/>
  <c r="AD75" i="1"/>
  <c r="AF75" i="1"/>
  <c r="AD77" i="1"/>
  <c r="AF77" i="1"/>
  <c r="AD79" i="1"/>
  <c r="AF79" i="1"/>
  <c r="AH79" i="1"/>
  <c r="AC80" i="1"/>
  <c r="AE80" i="1"/>
  <c r="AG80" i="1"/>
  <c r="AD81" i="1"/>
  <c r="AF81" i="1"/>
  <c r="AH81" i="1"/>
  <c r="AC82" i="1"/>
  <c r="AE82" i="1"/>
  <c r="AG82" i="1"/>
  <c r="AD90" i="1"/>
  <c r="AF90" i="1"/>
  <c r="AH90" i="1"/>
  <c r="AC91" i="1"/>
  <c r="AE91" i="1"/>
  <c r="AG91" i="1"/>
  <c r="AD92" i="1"/>
  <c r="AF92" i="1"/>
  <c r="AH92" i="1"/>
  <c r="AC93" i="1"/>
  <c r="AE93" i="1"/>
  <c r="AG93" i="1"/>
  <c r="AD94" i="1"/>
  <c r="AF94" i="1"/>
  <c r="AH94" i="1"/>
  <c r="AC95" i="1"/>
  <c r="AE95" i="1"/>
  <c r="AG95" i="1"/>
  <c r="AD96" i="1"/>
  <c r="AF96" i="1"/>
  <c r="AH96" i="1"/>
  <c r="AC104" i="1"/>
  <c r="AE104" i="1"/>
  <c r="AG104" i="1"/>
  <c r="AD105" i="1"/>
  <c r="AF105" i="1"/>
  <c r="AH105" i="1"/>
  <c r="AC106" i="1"/>
  <c r="AE106" i="1"/>
  <c r="AG106" i="1"/>
  <c r="AD107" i="1"/>
  <c r="AF107" i="1"/>
  <c r="AH107" i="1"/>
  <c r="AC108" i="1"/>
  <c r="AE108" i="1"/>
  <c r="AG108" i="1"/>
  <c r="AD110" i="1"/>
  <c r="AF110" i="1"/>
  <c r="AH110" i="1"/>
  <c r="AC111" i="1"/>
  <c r="AE111" i="1"/>
  <c r="AG111" i="1"/>
  <c r="AD112" i="1"/>
  <c r="AF112" i="1"/>
  <c r="AH112" i="1"/>
  <c r="AC113" i="1"/>
  <c r="AE113" i="1"/>
  <c r="AG113" i="1"/>
  <c r="AD114" i="1"/>
  <c r="AF114" i="1"/>
  <c r="AC115" i="1"/>
  <c r="AE115" i="1"/>
  <c r="AG115" i="1"/>
  <c r="AD116" i="1"/>
  <c r="AF116" i="1"/>
  <c r="AC117" i="1"/>
  <c r="AE117" i="1"/>
  <c r="AG117" i="1"/>
  <c r="AD118" i="1"/>
  <c r="AF118" i="1"/>
  <c r="AC119" i="1"/>
  <c r="AE119" i="1"/>
  <c r="AG119" i="1"/>
  <c r="AD120" i="1"/>
  <c r="AF120" i="1"/>
  <c r="AC121" i="1"/>
  <c r="AE121" i="1"/>
  <c r="AG121" i="1"/>
  <c r="AC79" i="1"/>
  <c r="AE79" i="1"/>
  <c r="AD80" i="1"/>
  <c r="AF80" i="1"/>
  <c r="AC81" i="1"/>
  <c r="AE81" i="1"/>
  <c r="AD82" i="1"/>
  <c r="AF82" i="1"/>
  <c r="AC90" i="1"/>
  <c r="AE90" i="1"/>
  <c r="AD91" i="1"/>
  <c r="AF91" i="1"/>
  <c r="AC92" i="1"/>
  <c r="AE92" i="1"/>
  <c r="AD93" i="1"/>
  <c r="AF93" i="1"/>
  <c r="AC94" i="1"/>
  <c r="AE94" i="1"/>
  <c r="AD95" i="1"/>
  <c r="AF95" i="1"/>
  <c r="AC96" i="1"/>
  <c r="AE96" i="1"/>
  <c r="AD104" i="1"/>
  <c r="AF104" i="1"/>
  <c r="AC105" i="1"/>
  <c r="AE105" i="1"/>
  <c r="AD106" i="1"/>
  <c r="AF106" i="1"/>
  <c r="AC107" i="1"/>
  <c r="AE107" i="1"/>
  <c r="AD108" i="1"/>
  <c r="AF108" i="1"/>
  <c r="AD111" i="1"/>
  <c r="AF111" i="1"/>
  <c r="AD113" i="1"/>
  <c r="AF113" i="1"/>
  <c r="AD115" i="1"/>
  <c r="AF115" i="1"/>
  <c r="AD117" i="1"/>
  <c r="AF117" i="1"/>
  <c r="AD119" i="1"/>
  <c r="AF119" i="1"/>
  <c r="AD121" i="1"/>
  <c r="AF121" i="1"/>
</calcChain>
</file>

<file path=xl/sharedStrings.xml><?xml version="1.0" encoding="utf-8"?>
<sst xmlns="http://schemas.openxmlformats.org/spreadsheetml/2006/main" count="1219" uniqueCount="144">
  <si>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</si>
  <si>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Responda de 1 a 5 a las siguientes cuestiones relacionadas con los bloques:</t>
  </si>
  <si>
    <t>Planificación y Desarrollo de la Enseñanza</t>
  </si>
  <si>
    <t>Grupo de Estudiantes (No se muestran datos por centro puesto que las respuestas se refieren a cada grado en particular)</t>
  </si>
  <si>
    <t>Servicios de Apoyo al Estudiante</t>
  </si>
  <si>
    <t>Recursos de Apoyo a la Enseñanza</t>
  </si>
  <si>
    <t>BLOQUE 1. Planificación y Desarrollo de la Enseñanza</t>
  </si>
  <si>
    <t>FRECUENCIAS ABSOLUTAS</t>
  </si>
  <si>
    <t>FRECUENCIAS RELATIVAS</t>
  </si>
  <si>
    <t>MEDIDAS ESTADÍSTICAS</t>
  </si>
  <si>
    <t>ns/nc</t>
  </si>
  <si>
    <t>TOTAL</t>
  </si>
  <si>
    <t>Media</t>
  </si>
  <si>
    <t>Desv. Típica</t>
  </si>
  <si>
    <t>Mediana</t>
  </si>
  <si>
    <t>Moda</t>
  </si>
  <si>
    <t>PLANIFICACIÓN DE LA ENSEÑANZA</t>
  </si>
  <si>
    <t xml:space="preserve">Los objetivos reflejan con claridad el perfil del titulado. </t>
  </si>
  <si>
    <t>Se llevan a cabo mecanismos de revisión anual de los objetivos.</t>
  </si>
  <si>
    <t xml:space="preserve">2. Se llevan a cabo mecanismos de revisión anual de los objetivos. : </t>
  </si>
  <si>
    <t xml:space="preserve">Estoy satisfecho con los objetivos del plan de estudios. </t>
  </si>
  <si>
    <t xml:space="preserve">3. Estoy satisfecho con los objetivos del plan de estudios. : </t>
  </si>
  <si>
    <t xml:space="preserve">La planificación de los contenidos de las materias/asignaturas es adecuada. </t>
  </si>
  <si>
    <t xml:space="preserve">4. La planificación de los contenidos de las materias/asignaturas es adecuada. : </t>
  </si>
  <si>
    <t xml:space="preserve">Los mecanismos de ayuda para la elaboración y diseño de las guías de las materias son adecuados. </t>
  </si>
  <si>
    <t xml:space="preserve">5. Los mecanismos de ayuda para la elaboración y diseño de las guías de las materias son adecuados. : </t>
  </si>
  <si>
    <t>Se llevan a cabo mecanismos de revisión anual de las guías de las materias/asignaturas.</t>
  </si>
  <si>
    <t xml:space="preserve">6. Se llevan a cabo mecanismos de revisión anual de las guías de las materias/asignaturas. : </t>
  </si>
  <si>
    <t>En la planificación de la enseñanza se consideran los intereses y los conocimientos previos de los estudiantes.</t>
  </si>
  <si>
    <t xml:space="preserve">7. En la planificación de la enseñanza se consideran los intereses y los conocimientos previos de los estudiantes. : </t>
  </si>
  <si>
    <t>Los créditos asignados a las materias/asignaturas guardan proporción con el volumen de trabajo que suponen para el estudiante la superación de las mismas.</t>
  </si>
  <si>
    <t xml:space="preserve">8. Los créditos asignados a las materias/asignaturas guardan proporción con el volumen de trabajo que suponen para el estudiante la superación de las mismas. : </t>
  </si>
  <si>
    <t>Se respeta la planificación inicial de las actividades programadas.</t>
  </si>
  <si>
    <t xml:space="preserve">9. Se respeta la planificación inicial de las actividades programadas. : </t>
  </si>
  <si>
    <t>La planificación de las prácticas externas es adecuada.</t>
  </si>
  <si>
    <t xml:space="preserve">10. La planificación de las prácticas externas es adecuada. : </t>
  </si>
  <si>
    <t>Mi grado de participación en la planificación de las materias es adecuado.</t>
  </si>
  <si>
    <t xml:space="preserve">11. Mi grado de participación en la planificación de las materias es adecuado. : </t>
  </si>
  <si>
    <t>El proceso de coordinación y reuniones entre el profesorado para debates docentes es adecuado.</t>
  </si>
  <si>
    <t xml:space="preserve">12. El proceso de coordinación y reuniones entre el profesorado para debates docentes es adecuado. : </t>
  </si>
  <si>
    <t>El proceso de coordinación entre los diferentes departamentos implicados en el título es adecuado.</t>
  </si>
  <si>
    <t xml:space="preserve">13. El proceso de coordinación entre los diferentes departamentos implicados en el título es adecuado. : </t>
  </si>
  <si>
    <t xml:space="preserve">Estoy satisfecho con la planificación de la enseñanza. </t>
  </si>
  <si>
    <t xml:space="preserve">14. Estoy satisfecho con la planificación de la enseñanza. : </t>
  </si>
  <si>
    <t>DESARROLLO DE LA ENSEÑANZA Y EVALUACIÓN DE APRENDIZAJES</t>
  </si>
  <si>
    <t xml:space="preserve">El desarrollo de la enseñanza es coherente con las actividades programadas. </t>
  </si>
  <si>
    <t>Los conocimientos, las habilidades y las aptitudes propuestas en las guías docentes se desarrollan adecuadamente.</t>
  </si>
  <si>
    <t xml:space="preserve">'16. Los conocimientos, las habilidades y las aptitudes propuestas en las guías docentes se desarrollan adecuadamente.' : </t>
  </si>
  <si>
    <t>Tengo en cuenta el tiempo de aprendizaje del estudiante en función de los créditos ECTS (horas lectivas más trabajo personal para adquirir los conocimientos y superar con éxito el programa).</t>
  </si>
  <si>
    <t xml:space="preserve">17. Tengo en cuenta el tiempo de aprendizaje del estudiante en función de los créditos ECTS (horas lectivas más trabajo personal para adquirir los conocimientos y superar con éxito el programa). : </t>
  </si>
  <si>
    <t>Los procedimientos de evaluación valoran adecuadamente el nivel de competencias adquiridas por los estudiantes.</t>
  </si>
  <si>
    <t xml:space="preserve">18. Los procedimientos de evaluación valoran adecuadamente el nivel de competencias adquiridas por los estudiantes. : </t>
  </si>
  <si>
    <t>Los problemas surgidos durante el desarrollo de la enseñanza se resuelven con eficacia.</t>
  </si>
  <si>
    <t xml:space="preserve">19. Los problemas surgidos durante el desarrollo de la enseñanza se resuelven con eficacia. : </t>
  </si>
  <si>
    <t>Estoy satisfecho con el desarrollo de la enseñanza.</t>
  </si>
  <si>
    <t xml:space="preserve">20. Estoy satisfecho con el desarrollo de la enseñanza. : </t>
  </si>
  <si>
    <t>BLOQUE 2. Grupo de estudiantes</t>
  </si>
  <si>
    <t>Asisten regularmente al aula.</t>
  </si>
  <si>
    <t xml:space="preserve">1. Asisten regularmente al aula. : </t>
  </si>
  <si>
    <t>Tienen los conocimientos previos suficientes para seguir los contenidos de la materia.</t>
  </si>
  <si>
    <t xml:space="preserve">2. Tienen los conocimientos previos suficientes para seguir los contenidos de la materia. : </t>
  </si>
  <si>
    <t>Dedican tiempo suficiente a la preparación de la materia.</t>
  </si>
  <si>
    <t xml:space="preserve">3. Dedican tiempo suficiente a la preparación de la materia. : </t>
  </si>
  <si>
    <t>Colaboran entre ellos para sacar adelante las materias.</t>
  </si>
  <si>
    <t xml:space="preserve">4. Colaboran entre ellos para sacar adelante las materias. : </t>
  </si>
  <si>
    <t>Muestran interés por los diferentes temas que se tratan en el desarrollo de la actividad docente.</t>
  </si>
  <si>
    <t xml:space="preserve">5. Muestran interés por los diferentes temas que se tratan en el desarrollo de la actividad docente. : </t>
  </si>
  <si>
    <t>Participan activamente en debates y actividades desarrolladas en el aula.</t>
  </si>
  <si>
    <t xml:space="preserve">6. Participan activamente en debates y actividades desarrolladas en el aula. : </t>
  </si>
  <si>
    <t>Resuelven problemas e interpretan resultados.</t>
  </si>
  <si>
    <t xml:space="preserve">7. Resuelven problemas e interpretan resultados. : </t>
  </si>
  <si>
    <t>Utilizan la bibliografía recomendada.</t>
  </si>
  <si>
    <t xml:space="preserve">8. Utilizan la bibliografía recomendada. : </t>
  </si>
  <si>
    <t>Realizan actividades complementarias (lecturas, trabajos, exposiciones…).</t>
  </si>
  <si>
    <t xml:space="preserve">'9. Realizan actividades complementarias (lecturas, trabajos, exposiciones…).' : </t>
  </si>
  <si>
    <t>Utilizan habitualmente las horas de tutoría.</t>
  </si>
  <si>
    <t xml:space="preserve">10. Utilizan habitualmente las horas de tutoría. : </t>
  </si>
  <si>
    <t>Se muestran satisfechos con la metodología de enseñanza-aprendizaje.</t>
  </si>
  <si>
    <t xml:space="preserve">11. Se muestran satisfechos con la metodología de enseñanza-aprendizaje. : </t>
  </si>
  <si>
    <t>Se muestran satisfechos con la metodología de evaluación.</t>
  </si>
  <si>
    <t xml:space="preserve">12. Se muestran satisfechos con la metodología de evaluación. : </t>
  </si>
  <si>
    <t>Se muestran satisfechos con los resultados de la evaluación.</t>
  </si>
  <si>
    <t xml:space="preserve">13. Se muestran satisfechos con los resultados de la evaluación. : </t>
  </si>
  <si>
    <t>Se preocupan de comentar con el profesor los resultados de las evaluaciones.</t>
  </si>
  <si>
    <t xml:space="preserve">14. Se preocupan de comentar con el profesor los resultados de las evaluaciones. : </t>
  </si>
  <si>
    <t>Amplían notablemente las competencias (conocimientos, destrezas y habilidades) durante el desarrollo de la materia.</t>
  </si>
  <si>
    <t xml:space="preserve">'15. Amplían notablemente las competencias (conocimientos, destrezas y habilidades) durante el desarrollo de la materia.' : </t>
  </si>
  <si>
    <t xml:space="preserve">Creo que la materia satisface sus expectativas. </t>
  </si>
  <si>
    <t xml:space="preserve">16. Creo que la materia satisface sus expectativas. : </t>
  </si>
  <si>
    <t>Estoy satisfecho, en general, con el grupo de estudiantes.</t>
  </si>
  <si>
    <t xml:space="preserve">'17. Estoy satisfecho, en general, con el grupo de estudiantes.' : </t>
  </si>
  <si>
    <t>BLOQUE 3. Servicios de Apoyo al Estudiante</t>
  </si>
  <si>
    <t>Los mecanismos utilizados para informar y difundir las actuaciones de orientación a los estudiantes son adecuadas.</t>
  </si>
  <si>
    <t>Las actuaciones que orientan a los estudiantes de nuevo ingreso son adecuadas.</t>
  </si>
  <si>
    <t xml:space="preserve">2. Las actuaciones que orientan a los estudiantes de nuevo ingreso son adecuadas. : </t>
  </si>
  <si>
    <t>Las acciones de orientación sobre las distintas alternativas de contenido curricular, movilidad, prácticas externas…son adecuadas.</t>
  </si>
  <si>
    <t xml:space="preserve">'3. Las acciones de orientación sobre las distintas alternativas de contenido curricular, movilidad, prácticas externas…son adecuadas.' : </t>
  </si>
  <si>
    <t>Las actuaciones de atención a la diversidad, en caso de ser necesarias, son adecuadas.</t>
  </si>
  <si>
    <t xml:space="preserve">'4. Las actuaciones de atención a la diversidad, en caso de ser necesarias, son adecuadas.' : </t>
  </si>
  <si>
    <t xml:space="preserve">Los programas de apoyo (métodos y técnicas orientadas de cara al aprendizaje) ayudan a favorecer la adquisición de conocimientos y competencias recogidas en la guía. </t>
  </si>
  <si>
    <t xml:space="preserve">5. Los programas de apoyo (métodos y técnicas orientadas de cara al aprendizaje) ayudan a favorecer la adquisición de conocimientos y competencias recogidas en la guía. : </t>
  </si>
  <si>
    <t>Los planes de acción tutorial para la organización del itinerario curricular de los estudiantes son adecuados.</t>
  </si>
  <si>
    <t xml:space="preserve">6. Los planes de acción tutorial para la organización del itinerario curricular de los estudiantes son adecuados. : </t>
  </si>
  <si>
    <t>Las actuaciones encaminadas a preparar al estudiante para la toma de decisiones al finalizar el título son adecuadas.</t>
  </si>
  <si>
    <t xml:space="preserve">7. Las actuaciones encaminadas a preparar al estudiante para la toma de decisiones al finalizar el título son adecuadas. : </t>
  </si>
  <si>
    <t>BLOQUE 4. Recursos de Apoyo a la Enseñanza</t>
  </si>
  <si>
    <t>Personal Académico</t>
  </si>
  <si>
    <t>El personal académico es suficiente.</t>
  </si>
  <si>
    <t xml:space="preserve">1. El personal académico es suficiente. : </t>
  </si>
  <si>
    <t>Se aplica la normativa vigente (interna o externa) en cuanto a procedimientos de selección del profesorado.</t>
  </si>
  <si>
    <t xml:space="preserve">2. Se aplica la normativa vigente (interna o externa) en cuanto a procedimientos de selección del profesorado. : </t>
  </si>
  <si>
    <t>Los criterios de asignación de la docencia son coherentes con la capacitación del personal.</t>
  </si>
  <si>
    <t xml:space="preserve">3. Los criterios de asignación de la docencia son coherentes con la capacitación del personal. : </t>
  </si>
  <si>
    <t>En caso de disciplinas de marcado carácter profesional, la participación del personal con experiencia y prácticas es suficiente para garantizar los objetivos previstos.</t>
  </si>
  <si>
    <t xml:space="preserve">'4. En caso de disciplinas de marcado carácter profesional, la participación del personal con experiencia y prácticas es suficiente para garantizar los objetivos previstos.' : </t>
  </si>
  <si>
    <t xml:space="preserve">Estoy satisfecho con la dotación del personal académico. </t>
  </si>
  <si>
    <t xml:space="preserve">5. Estoy satisfecho con la dotación del personal académico. : </t>
  </si>
  <si>
    <t>Recursos y Servicios</t>
  </si>
  <si>
    <t>Las aulas (acondicionamiento, equipamiento, iluminación, mobiliario etc.) son adecuadas para el desarrollo de la enseñanza.</t>
  </si>
  <si>
    <t xml:space="preserve">'6. Las aulas (acondicionamiento, equipamiento, iluminación, mobiliario etc.) son adecuadas para el desarrollo de la enseñanza.' : </t>
  </si>
  <si>
    <t>Los espacios destinados al trabajo se adecuan a las necesidades del estudiante.</t>
  </si>
  <si>
    <t xml:space="preserve">7. Los espacios destinados al trabajo se adecuan a las necesidades del estudiante. : </t>
  </si>
  <si>
    <t>Los laboratorios, espacios experimentales y su equipamiento son adecuados.</t>
  </si>
  <si>
    <t xml:space="preserve">'8. Los laboratorios, espacios experimentales y su equipamiento son adecuados.' : </t>
  </si>
  <si>
    <t>Las instalaciones de la biblioteca (equipamiento, material…) son adecuadas.</t>
  </si>
  <si>
    <t xml:space="preserve">'9. Las instalaciones de la biblioteca (equipamiento, material…) son adecuadas.' : </t>
  </si>
  <si>
    <t>Los fondos bibliográficos de la biblioteca son suficientes.</t>
  </si>
  <si>
    <t xml:space="preserve">10. Los fondos bibliográficos de la biblioteca son suficientes. : </t>
  </si>
  <si>
    <t>Se garantiza el acceso a las distintas fuentes de información, bases de datos, fondos bibliográficos… para cubrir las necesidades de la enseñanza.</t>
  </si>
  <si>
    <t xml:space="preserve">'11. Se garantiza el acceso a las distintas fuentes de información, bases de datos, fondos bibliográficos… para cubrir las necesidades de la enseñanza.' : </t>
  </si>
  <si>
    <t>Las instalaciones ajenas al Centro, donde se realizan la formación práctica externa, son adecuadas para garantizar la consecución de los objetivos establecidos.</t>
  </si>
  <si>
    <t xml:space="preserve">'12. Las instalaciones ajenas al Centro, donde se realizan la formación práctica externa, son adecuadas para garantizar la consecución de los objetivos establecidos.' : </t>
  </si>
  <si>
    <t>La tecnología necesaria para la obtención, tratamiento, almacenamiento, transferencia y presentación de datos e información es adecuada.</t>
  </si>
  <si>
    <t xml:space="preserve">'13. La tecnología necesaria para la obtención, tratamiento, almacenamiento, transferencia y presentación de datos e información es adecuada.' : </t>
  </si>
  <si>
    <t xml:space="preserve">Los espacios destinados a tutorías son adecuados. </t>
  </si>
  <si>
    <t xml:space="preserve">14. Los espacios destinados a tutorías son adecuados. : </t>
  </si>
  <si>
    <t>Los espacios destinados al desarrollo de las funciones del personal académico son adecuados.</t>
  </si>
  <si>
    <t xml:space="preserve">15. Los espacios destinados al desarrollo de las funciones del personal académico son adecuados. : </t>
  </si>
  <si>
    <t>Los servicios que presta el personal de administración y servicios son adecuados.</t>
  </si>
  <si>
    <t xml:space="preserve">16. Los servicios que presta el personal de administración y servicios son adecuados. : </t>
  </si>
  <si>
    <t xml:space="preserve">Estoy satisfecho con los recursos y servicios destinados a la enseñanza. </t>
  </si>
  <si>
    <t xml:space="preserve">17. Estoy satisfecho con los recursos y servicios destinados a la enseñanza. : </t>
  </si>
  <si>
    <t>Servicio de Planificación y Evaluación</t>
  </si>
  <si>
    <r>
      <t xml:space="preserve">RESULTADOS DE LA ENCUESTA DE  SATISFACCIÓN DE PROFESORES DE LA FACULTAD DE TRABAJO SOCIAL: </t>
    </r>
    <r>
      <rPr>
        <b/>
        <sz val="10"/>
        <color rgb="FFFF0000"/>
        <rFont val="Arial"/>
        <family val="2"/>
      </rPr>
      <t>Grado de Trabajo Social. Curso Académico 2017-2018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</si>
</sst>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"/>
    <numFmt numFmtId="165" formatCode="####.00%"/>
    <numFmt numFmtId="166" formatCode="####.0%"/>
    <numFmt numFmtId="167" formatCode="0.00000"/>
  </numFmts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1"/>
      <name val="Times New Roman"/>
      <family val="1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sz val="14"/>
      <name val="Calibri"/>
      <family val="2"/>
      <scheme val="minor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1"/>
      <name val="Arial"/>
      <family val="2"/>
    </font>
    <font>
      <sz val="9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/>
  </cellStyleXfs>
  <cellXfs count="71">
    <xf numFmtId="0" fontId="0" fillId="0" borderId="0" xfId="0"/>
    <xf numFmtId="0" fontId="0" fillId="0" borderId="0" xfId="0" applyAlignment="1"/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6" fillId="2" borderId="0" xfId="0" applyFont="1" applyFill="1" applyAlignment="1">
      <alignment horizontal="center" vertical="center" wrapText="1" shrinkToFit="1"/>
    </xf>
    <xf numFmtId="0" fontId="0" fillId="2" borderId="0" xfId="0" applyFill="1"/>
    <xf numFmtId="0" fontId="10" fillId="0" borderId="0" xfId="0" applyFont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wrapText="1"/>
    </xf>
    <xf numFmtId="0" fontId="14" fillId="0" borderId="6" xfId="0" applyFont="1" applyFill="1" applyBorder="1" applyAlignment="1">
      <alignment horizontal="center" vertical="center" wrapText="1"/>
    </xf>
    <xf numFmtId="165" fontId="16" fillId="0" borderId="1" xfId="2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164" fontId="18" fillId="0" borderId="0" xfId="3" applyNumberFormat="1" applyFont="1" applyBorder="1" applyAlignment="1">
      <alignment horizontal="right" vertical="top"/>
    </xf>
    <xf numFmtId="164" fontId="19" fillId="0" borderId="0" xfId="2" applyNumberFormat="1" applyFont="1" applyBorder="1" applyAlignment="1">
      <alignment horizontal="center" vertical="center"/>
    </xf>
    <xf numFmtId="165" fontId="19" fillId="0" borderId="0" xfId="2" applyNumberFormat="1" applyFont="1" applyBorder="1" applyAlignment="1">
      <alignment horizontal="center" vertical="center"/>
    </xf>
    <xf numFmtId="0" fontId="0" fillId="2" borderId="0" xfId="0" applyFill="1" applyAlignment="1">
      <alignment wrapText="1"/>
    </xf>
    <xf numFmtId="164" fontId="20" fillId="8" borderId="1" xfId="4" applyNumberFormat="1" applyFont="1" applyFill="1" applyBorder="1" applyAlignment="1">
      <alignment horizontal="center" vertical="center"/>
    </xf>
    <xf numFmtId="166" fontId="20" fillId="8" borderId="1" xfId="4" applyNumberFormat="1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49" fontId="0" fillId="0" borderId="0" xfId="0" applyNumberFormat="1"/>
    <xf numFmtId="49" fontId="6" fillId="0" borderId="0" xfId="0" applyNumberFormat="1" applyFont="1" applyAlignment="1">
      <alignment horizontal="center" vertical="center" wrapText="1" shrinkToFit="1"/>
    </xf>
    <xf numFmtId="49" fontId="6" fillId="2" borderId="0" xfId="0" applyNumberFormat="1" applyFont="1" applyFill="1" applyAlignment="1">
      <alignment horizontal="center" vertical="center" wrapText="1" shrinkToFit="1"/>
    </xf>
    <xf numFmtId="49" fontId="11" fillId="6" borderId="1" xfId="0" applyNumberFormat="1" applyFont="1" applyFill="1" applyBorder="1" applyAlignment="1">
      <alignment horizontal="center" vertical="center" wrapText="1"/>
    </xf>
    <xf numFmtId="49" fontId="18" fillId="0" borderId="0" xfId="3" applyNumberFormat="1" applyFont="1" applyBorder="1" applyAlignment="1">
      <alignment horizontal="right" vertical="top"/>
    </xf>
    <xf numFmtId="49" fontId="19" fillId="0" borderId="0" xfId="2" applyNumberFormat="1" applyFont="1" applyBorder="1" applyAlignment="1">
      <alignment horizontal="center" vertical="center"/>
    </xf>
    <xf numFmtId="49" fontId="20" fillId="8" borderId="1" xfId="4" applyNumberFormat="1" applyFont="1" applyFill="1" applyBorder="1" applyAlignment="1">
      <alignment horizontal="center" vertical="center"/>
    </xf>
    <xf numFmtId="165" fontId="16" fillId="0" borderId="8" xfId="2" applyNumberFormat="1" applyFont="1" applyBorder="1" applyAlignment="1">
      <alignment horizontal="center" vertical="center" wrapText="1"/>
    </xf>
    <xf numFmtId="164" fontId="16" fillId="0" borderId="1" xfId="5" applyNumberFormat="1" applyFont="1" applyBorder="1" applyAlignment="1">
      <alignment horizontal="center" vertical="center"/>
    </xf>
    <xf numFmtId="164" fontId="16" fillId="0" borderId="1" xfId="1" applyNumberFormat="1" applyFont="1" applyBorder="1" applyAlignment="1">
      <alignment horizontal="center" vertical="center"/>
    </xf>
    <xf numFmtId="2" fontId="0" fillId="0" borderId="0" xfId="0" applyNumberFormat="1"/>
    <xf numFmtId="2" fontId="6" fillId="0" borderId="0" xfId="0" applyNumberFormat="1" applyFont="1" applyAlignment="1">
      <alignment horizontal="center" vertical="center" wrapText="1" shrinkToFit="1"/>
    </xf>
    <xf numFmtId="2" fontId="6" fillId="2" borderId="0" xfId="0" applyNumberFormat="1" applyFont="1" applyFill="1" applyAlignment="1">
      <alignment horizontal="center" vertical="center" wrapText="1" shrinkToFit="1"/>
    </xf>
    <xf numFmtId="2" fontId="11" fillId="6" borderId="1" xfId="0" applyNumberFormat="1" applyFont="1" applyFill="1" applyBorder="1" applyAlignment="1">
      <alignment horizontal="center" vertical="center" wrapText="1"/>
    </xf>
    <xf numFmtId="2" fontId="16" fillId="0" borderId="1" xfId="1" applyNumberFormat="1" applyFont="1" applyBorder="1" applyAlignment="1">
      <alignment horizontal="center" vertical="center"/>
    </xf>
    <xf numFmtId="2" fontId="18" fillId="0" borderId="0" xfId="3" applyNumberFormat="1" applyFont="1" applyBorder="1" applyAlignment="1">
      <alignment horizontal="right" vertical="top"/>
    </xf>
    <xf numFmtId="2" fontId="19" fillId="0" borderId="0" xfId="2" applyNumberFormat="1" applyFont="1" applyBorder="1" applyAlignment="1">
      <alignment horizontal="center" vertical="center"/>
    </xf>
    <xf numFmtId="2" fontId="20" fillId="8" borderId="1" xfId="4" applyNumberFormat="1" applyFont="1" applyFill="1" applyBorder="1" applyAlignment="1">
      <alignment horizontal="center" vertical="center"/>
    </xf>
    <xf numFmtId="2" fontId="21" fillId="0" borderId="0" xfId="0" applyNumberFormat="1" applyFont="1" applyFill="1" applyAlignment="1">
      <alignment horizontal="center"/>
    </xf>
    <xf numFmtId="167" fontId="6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16" fillId="0" borderId="1" xfId="1" applyFont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2" fillId="8" borderId="6" xfId="0" applyFont="1" applyFill="1" applyBorder="1" applyAlignment="1">
      <alignment horizontal="left" vertical="center" wrapText="1"/>
    </xf>
    <xf numFmtId="0" fontId="12" fillId="8" borderId="3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 shrinkToFit="1"/>
    </xf>
    <xf numFmtId="0" fontId="6" fillId="9" borderId="0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left" vertical="center" wrapText="1"/>
    </xf>
    <xf numFmtId="0" fontId="13" fillId="8" borderId="3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12" fillId="8" borderId="1" xfId="0" applyFont="1" applyFill="1" applyBorder="1" applyAlignment="1">
      <alignment horizontal="left" vertical="center" wrapText="1"/>
    </xf>
    <xf numFmtId="0" fontId="13" fillId="8" borderId="7" xfId="0" applyFont="1" applyFill="1" applyBorder="1" applyAlignment="1">
      <alignment horizontal="left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12" fillId="8" borderId="5" xfId="0" applyFont="1" applyFill="1" applyBorder="1" applyAlignment="1">
      <alignment horizontal="left" vertical="center" wrapText="1"/>
    </xf>
    <xf numFmtId="0" fontId="13" fillId="8" borderId="4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 shrinkToFit="1"/>
    </xf>
    <xf numFmtId="0" fontId="0" fillId="0" borderId="0" xfId="0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</cellXfs>
  <cellStyles count="6">
    <cellStyle name="Normal" xfId="0" builtinId="0"/>
    <cellStyle name="Normal_Global" xfId="3"/>
    <cellStyle name="Normal_Hoja1" xfId="1"/>
    <cellStyle name="Normal_Hoja1_2" xfId="5"/>
    <cellStyle name="Normal_Hoja2" xfId="2"/>
    <cellStyle name="Normal_Hoja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419942</xdr:colOff>
      <xdr:row>1</xdr:row>
      <xdr:rowOff>139029</xdr:rowOff>
    </xdr:from>
    <xdr:to>
      <xdr:col>18</xdr:col>
      <xdr:colOff>291183</xdr:colOff>
      <xdr:row>4</xdr:row>
      <xdr:rowOff>170779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149080" y="325150"/>
          <a:ext cx="582879" cy="590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43793</xdr:colOff>
      <xdr:row>11</xdr:row>
      <xdr:rowOff>181740</xdr:rowOff>
    </xdr:from>
    <xdr:to>
      <xdr:col>10</xdr:col>
      <xdr:colOff>345418</xdr:colOff>
      <xdr:row>20</xdr:row>
      <xdr:rowOff>119117</xdr:rowOff>
    </xdr:to>
    <xdr:sp macro="" textlink="">
      <xdr:nvSpPr>
        <xdr:cNvPr id="3" name="2 CuadroTexto"/>
        <xdr:cNvSpPr txBox="1"/>
      </xdr:nvSpPr>
      <xdr:spPr>
        <a:xfrm>
          <a:off x="43793" y="2415188"/>
          <a:ext cx="9749987" cy="1612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Centro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27;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Mayo - Junio 2018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17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/Nº encuestas necesarias:  27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17/37= 45,95 %</a:t>
          </a:r>
          <a:endParaRPr lang="es-ES" sz="1100" b="1" i="0" u="none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2"/>
  <sheetViews>
    <sheetView tabSelected="1" view="pageBreakPreview" zoomScale="70" zoomScaleNormal="100" zoomScaleSheetLayoutView="70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9.5703125" customWidth="1"/>
    <col min="5" max="5" width="8.5703125" customWidth="1"/>
    <col min="6" max="6" width="54.570312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2.28515625" customWidth="1"/>
    <col min="34" max="34" width="13.7109375" customWidth="1"/>
    <col min="35" max="35" width="9.42578125" style="34" bestFit="1" customWidth="1"/>
    <col min="36" max="36" width="14.85546875" style="34" bestFit="1" customWidth="1"/>
    <col min="37" max="37" width="11.28515625" bestFit="1" customWidth="1"/>
    <col min="38" max="38" width="11.7109375" style="24" customWidth="1"/>
    <col min="39" max="39" width="33.28515625" style="44" customWidth="1"/>
    <col min="40" max="41" width="6.28515625" bestFit="1" customWidth="1"/>
    <col min="42" max="43" width="2.5703125" bestFit="1" customWidth="1"/>
  </cols>
  <sheetData>
    <row r="1" spans="1:38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8" ht="15.75" x14ac:dyDescent="0.25">
      <c r="A6" s="67" t="s">
        <v>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</row>
    <row r="7" spans="1:38" x14ac:dyDescent="0.25">
      <c r="A7" s="68" t="s">
        <v>142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</row>
    <row r="8" spans="1:38" x14ac:dyDescent="0.25">
      <c r="A8" s="69" t="s">
        <v>143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</row>
    <row r="9" spans="1:38" ht="27.75" customHeight="1" x14ac:dyDescent="0.25"/>
    <row r="10" spans="1:38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35"/>
      <c r="AJ10" s="35"/>
      <c r="AK10" s="2"/>
      <c r="AL10" s="25"/>
    </row>
    <row r="11" spans="1:38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35"/>
      <c r="AJ11" s="35"/>
      <c r="AK11" s="2"/>
      <c r="AL11" s="25"/>
    </row>
    <row r="12" spans="1:38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35"/>
      <c r="AJ12" s="35"/>
      <c r="AK12" s="2"/>
      <c r="AL12" s="25"/>
    </row>
    <row r="13" spans="1:38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35"/>
      <c r="AJ13" s="35"/>
      <c r="AK13" s="2"/>
      <c r="AL13" s="25"/>
    </row>
    <row r="14" spans="1:38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3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35"/>
      <c r="AJ14" s="35"/>
      <c r="AK14" s="2"/>
      <c r="AL14" s="25"/>
    </row>
    <row r="15" spans="1:38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35"/>
      <c r="AJ15" s="35"/>
      <c r="AK15" s="2"/>
      <c r="AL15" s="25"/>
    </row>
    <row r="16" spans="1:38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35"/>
      <c r="AJ16" s="35"/>
      <c r="AK16" s="2"/>
      <c r="AL16" s="25"/>
    </row>
    <row r="17" spans="1:39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35"/>
      <c r="AJ17" s="35"/>
      <c r="AK17" s="2"/>
      <c r="AL17" s="25"/>
    </row>
    <row r="18" spans="1:39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35"/>
      <c r="AJ18" s="35"/>
      <c r="AK18" s="2"/>
      <c r="AL18" s="25"/>
    </row>
    <row r="19" spans="1:39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35"/>
      <c r="AJ19" s="35"/>
      <c r="AK19" s="2"/>
      <c r="AL19" s="25"/>
    </row>
    <row r="20" spans="1:39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35"/>
      <c r="AJ20" s="35"/>
      <c r="AK20" s="2"/>
      <c r="AL20" s="25"/>
    </row>
    <row r="21" spans="1:39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35"/>
      <c r="AJ21" s="35"/>
      <c r="AK21" s="2"/>
      <c r="AL21" s="25"/>
    </row>
    <row r="22" spans="1:39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35"/>
      <c r="AJ22" s="35"/>
      <c r="AK22" s="2"/>
      <c r="AL22" s="25"/>
    </row>
    <row r="23" spans="1:39" ht="40.5" customHeight="1" x14ac:dyDescent="0.25">
      <c r="A23" s="70" t="s">
        <v>1</v>
      </c>
      <c r="B23" s="70"/>
      <c r="C23" s="70"/>
      <c r="D23" s="70"/>
      <c r="E23" s="70"/>
      <c r="F23" s="70"/>
      <c r="G23" s="70"/>
      <c r="H23" s="70"/>
      <c r="I23" s="70"/>
      <c r="J23" s="70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35"/>
      <c r="AJ23" s="35"/>
      <c r="AK23" s="2"/>
      <c r="AL23" s="25"/>
    </row>
    <row r="24" spans="1:39" ht="18" x14ac:dyDescent="0.25">
      <c r="A24" s="2"/>
      <c r="B24" s="2"/>
      <c r="C24" s="65" t="s">
        <v>2</v>
      </c>
      <c r="D24" s="65"/>
      <c r="E24" s="65"/>
      <c r="F24" s="65"/>
      <c r="G24" s="65"/>
      <c r="H24" s="65"/>
      <c r="I24" s="65"/>
      <c r="J24" s="65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35"/>
      <c r="AJ24" s="35"/>
      <c r="AK24" s="2"/>
      <c r="AL24" s="25"/>
    </row>
    <row r="25" spans="1:39" ht="39.75" customHeight="1" x14ac:dyDescent="0.25">
      <c r="A25" s="2"/>
      <c r="B25" s="2"/>
      <c r="C25" s="65" t="s">
        <v>3</v>
      </c>
      <c r="D25" s="65"/>
      <c r="E25" s="65"/>
      <c r="F25" s="65"/>
      <c r="G25" s="65"/>
      <c r="H25" s="65"/>
      <c r="I25" s="65"/>
      <c r="J25" s="65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35"/>
      <c r="AJ25" s="35"/>
      <c r="AK25" s="2"/>
      <c r="AL25" s="25"/>
    </row>
    <row r="26" spans="1:39" ht="18" x14ac:dyDescent="0.25">
      <c r="A26" s="2"/>
      <c r="B26" s="2"/>
      <c r="C26" s="65" t="s">
        <v>4</v>
      </c>
      <c r="D26" s="65"/>
      <c r="E26" s="65"/>
      <c r="F26" s="65"/>
      <c r="G26" s="65"/>
      <c r="H26" s="65"/>
      <c r="I26" s="65"/>
      <c r="J26" s="65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35"/>
      <c r="AJ26" s="35"/>
      <c r="AK26" s="2"/>
      <c r="AL26" s="25"/>
    </row>
    <row r="27" spans="1:39" ht="18" x14ac:dyDescent="0.25">
      <c r="C27" s="65" t="s">
        <v>5</v>
      </c>
      <c r="D27" s="65"/>
      <c r="E27" s="65"/>
      <c r="F27" s="65"/>
      <c r="G27" s="65"/>
      <c r="H27" s="65"/>
      <c r="I27" s="65"/>
      <c r="J27" s="65"/>
    </row>
    <row r="28" spans="1:39" x14ac:dyDescent="0.25">
      <c r="C28" s="3"/>
      <c r="D28" s="3"/>
      <c r="E28" s="3"/>
      <c r="F28" s="3"/>
      <c r="G28" s="3"/>
      <c r="H28" s="3"/>
      <c r="I28" s="3"/>
      <c r="J28" s="3"/>
    </row>
    <row r="29" spans="1:39" x14ac:dyDescent="0.25">
      <c r="C29" s="3"/>
      <c r="D29" s="3"/>
      <c r="E29" s="3"/>
      <c r="F29" s="3"/>
      <c r="G29" s="3"/>
      <c r="H29" s="3"/>
      <c r="I29" s="3"/>
      <c r="J29" s="3"/>
    </row>
    <row r="30" spans="1:39" s="5" customFormat="1" ht="20.25" x14ac:dyDescent="0.25">
      <c r="A30" s="52" t="s">
        <v>6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36"/>
      <c r="AJ30" s="36"/>
      <c r="AK30" s="4"/>
      <c r="AL30" s="26"/>
      <c r="AM30" s="45"/>
    </row>
    <row r="31" spans="1:39" x14ac:dyDescent="0.25">
      <c r="C31" s="3"/>
      <c r="D31" s="3"/>
      <c r="E31" s="3"/>
      <c r="F31" s="3"/>
      <c r="G31" s="3"/>
      <c r="H31" s="3"/>
      <c r="I31" s="3"/>
      <c r="J31" s="3"/>
    </row>
    <row r="32" spans="1:39" ht="15" customHeight="1" x14ac:dyDescent="0.25">
      <c r="V32" s="54" t="s">
        <v>7</v>
      </c>
      <c r="W32" s="54"/>
      <c r="X32" s="54"/>
      <c r="Y32" s="54"/>
      <c r="Z32" s="54"/>
      <c r="AA32" s="54"/>
      <c r="AC32" s="54" t="s">
        <v>8</v>
      </c>
      <c r="AD32" s="54"/>
      <c r="AE32" s="54"/>
      <c r="AF32" s="54"/>
      <c r="AG32" s="54"/>
      <c r="AH32" s="54"/>
      <c r="AI32" s="56" t="s">
        <v>9</v>
      </c>
      <c r="AJ32" s="56"/>
      <c r="AK32" s="56"/>
      <c r="AL32" s="56"/>
    </row>
    <row r="33" spans="1:44" x14ac:dyDescent="0.25">
      <c r="V33" s="55"/>
      <c r="W33" s="55"/>
      <c r="X33" s="55"/>
      <c r="Y33" s="55"/>
      <c r="Z33" s="55"/>
      <c r="AA33" s="55"/>
      <c r="AC33" s="55"/>
      <c r="AD33" s="55"/>
      <c r="AE33" s="55"/>
      <c r="AF33" s="55"/>
      <c r="AG33" s="55"/>
      <c r="AH33" s="55"/>
      <c r="AI33" s="56"/>
      <c r="AJ33" s="56"/>
      <c r="AK33" s="56"/>
      <c r="AL33" s="56"/>
    </row>
    <row r="34" spans="1:44" s="8" customFormat="1" ht="18.75" x14ac:dyDescent="0.25">
      <c r="A34" s="6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7">
        <v>1</v>
      </c>
      <c r="W34" s="7">
        <v>2</v>
      </c>
      <c r="X34" s="7">
        <v>3</v>
      </c>
      <c r="Y34" s="7">
        <v>4</v>
      </c>
      <c r="Z34" s="7">
        <v>5</v>
      </c>
      <c r="AA34" s="7" t="s">
        <v>10</v>
      </c>
      <c r="AB34" s="21" t="s">
        <v>11</v>
      </c>
      <c r="AC34" s="7">
        <v>1</v>
      </c>
      <c r="AD34" s="7">
        <v>2</v>
      </c>
      <c r="AE34" s="7">
        <v>3</v>
      </c>
      <c r="AF34" s="7">
        <v>4</v>
      </c>
      <c r="AG34" s="7">
        <v>5</v>
      </c>
      <c r="AH34" s="7" t="s">
        <v>10</v>
      </c>
      <c r="AI34" s="37" t="s">
        <v>12</v>
      </c>
      <c r="AJ34" s="37" t="s">
        <v>13</v>
      </c>
      <c r="AK34" s="22" t="s">
        <v>14</v>
      </c>
      <c r="AL34" s="27" t="s">
        <v>15</v>
      </c>
      <c r="AM34" s="44"/>
    </row>
    <row r="35" spans="1:44" s="9" customFormat="1" ht="18.75" x14ac:dyDescent="0.25">
      <c r="A35" s="60" t="s">
        <v>16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3"/>
      <c r="V35" s="64"/>
      <c r="W35" s="64"/>
      <c r="X35" s="64"/>
      <c r="Y35" s="64"/>
      <c r="Z35" s="64"/>
      <c r="AA35" s="64"/>
      <c r="AB35" s="64"/>
      <c r="AC35" s="59"/>
      <c r="AD35" s="59"/>
      <c r="AE35" s="59"/>
      <c r="AF35" s="59"/>
      <c r="AG35" s="59"/>
      <c r="AH35" s="59"/>
      <c r="AI35" s="64"/>
      <c r="AJ35" s="64"/>
      <c r="AK35" s="64"/>
      <c r="AL35" s="64"/>
      <c r="AM35" s="44"/>
      <c r="AN35" s="8"/>
      <c r="AO35" s="8"/>
      <c r="AP35" s="8"/>
      <c r="AQ35" s="8"/>
      <c r="AR35" s="8"/>
    </row>
    <row r="36" spans="1:44" s="9" customFormat="1" ht="18.75" customHeight="1" x14ac:dyDescent="0.25">
      <c r="A36" s="10">
        <v>1</v>
      </c>
      <c r="B36" s="47" t="s">
        <v>17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8"/>
      <c r="V36" s="32">
        <v>0</v>
      </c>
      <c r="W36" s="32">
        <v>0</v>
      </c>
      <c r="X36" s="32">
        <v>0</v>
      </c>
      <c r="Y36" s="32">
        <v>8</v>
      </c>
      <c r="Z36" s="32">
        <v>9</v>
      </c>
      <c r="AA36" s="32">
        <v>0</v>
      </c>
      <c r="AB36" s="32">
        <v>17</v>
      </c>
      <c r="AC36" s="31">
        <f>V36/$AB36</f>
        <v>0</v>
      </c>
      <c r="AD36" s="11">
        <f t="shared" ref="AD36:AH49" si="0">W36/$AB36</f>
        <v>0</v>
      </c>
      <c r="AE36" s="11">
        <f t="shared" si="0"/>
        <v>0</v>
      </c>
      <c r="AF36" s="11">
        <f t="shared" si="0"/>
        <v>0.47058823529411764</v>
      </c>
      <c r="AG36" s="11">
        <f t="shared" si="0"/>
        <v>0.52941176470588236</v>
      </c>
      <c r="AH36" s="11">
        <f t="shared" si="0"/>
        <v>0</v>
      </c>
      <c r="AI36" s="38">
        <v>4.53</v>
      </c>
      <c r="AJ36" s="38">
        <v>0.51</v>
      </c>
      <c r="AK36" s="33">
        <v>5</v>
      </c>
      <c r="AL36" s="33">
        <v>5</v>
      </c>
      <c r="AM36" s="44"/>
      <c r="AN36" s="8"/>
      <c r="AO36" s="8"/>
      <c r="AP36" s="8"/>
      <c r="AQ36" s="8"/>
      <c r="AR36" s="8"/>
    </row>
    <row r="37" spans="1:44" s="9" customFormat="1" ht="18.75" customHeight="1" x14ac:dyDescent="0.25">
      <c r="A37" s="12">
        <v>2</v>
      </c>
      <c r="B37" s="47" t="s">
        <v>18</v>
      </c>
      <c r="C37" s="47" t="s">
        <v>19</v>
      </c>
      <c r="D37" s="47" t="s">
        <v>19</v>
      </c>
      <c r="E37" s="47" t="s">
        <v>19</v>
      </c>
      <c r="F37" s="47" t="s">
        <v>19</v>
      </c>
      <c r="G37" s="47" t="s">
        <v>19</v>
      </c>
      <c r="H37" s="47" t="s">
        <v>19</v>
      </c>
      <c r="I37" s="47" t="s">
        <v>19</v>
      </c>
      <c r="J37" s="47" t="s">
        <v>19</v>
      </c>
      <c r="K37" s="47" t="s">
        <v>19</v>
      </c>
      <c r="L37" s="47" t="s">
        <v>19</v>
      </c>
      <c r="M37" s="47" t="s">
        <v>19</v>
      </c>
      <c r="N37" s="47" t="s">
        <v>19</v>
      </c>
      <c r="O37" s="47" t="s">
        <v>19</v>
      </c>
      <c r="P37" s="47" t="s">
        <v>19</v>
      </c>
      <c r="Q37" s="47" t="s">
        <v>19</v>
      </c>
      <c r="R37" s="47" t="s">
        <v>19</v>
      </c>
      <c r="S37" s="47" t="s">
        <v>19</v>
      </c>
      <c r="T37" s="47" t="s">
        <v>19</v>
      </c>
      <c r="U37" s="48" t="s">
        <v>19</v>
      </c>
      <c r="V37" s="32">
        <v>0</v>
      </c>
      <c r="W37" s="32">
        <v>0</v>
      </c>
      <c r="X37" s="32">
        <v>0</v>
      </c>
      <c r="Y37" s="32">
        <v>7</v>
      </c>
      <c r="Z37" s="32">
        <v>9</v>
      </c>
      <c r="AA37" s="32">
        <v>1</v>
      </c>
      <c r="AB37" s="32">
        <v>17</v>
      </c>
      <c r="AC37" s="31">
        <f t="shared" ref="AC37:AC49" si="1">V37/$AB37</f>
        <v>0</v>
      </c>
      <c r="AD37" s="11">
        <f t="shared" si="0"/>
        <v>0</v>
      </c>
      <c r="AE37" s="11">
        <f t="shared" si="0"/>
        <v>0</v>
      </c>
      <c r="AF37" s="11">
        <f t="shared" si="0"/>
        <v>0.41176470588235292</v>
      </c>
      <c r="AG37" s="11">
        <f t="shared" si="0"/>
        <v>0.52941176470588236</v>
      </c>
      <c r="AH37" s="11">
        <f t="shared" si="0"/>
        <v>5.8823529411764705E-2</v>
      </c>
      <c r="AI37" s="38">
        <v>4.5599999999999996</v>
      </c>
      <c r="AJ37" s="38">
        <v>0.51</v>
      </c>
      <c r="AK37" s="33">
        <v>5</v>
      </c>
      <c r="AL37" s="33">
        <v>5</v>
      </c>
      <c r="AM37" s="44"/>
      <c r="AN37" s="8"/>
      <c r="AO37" s="8"/>
      <c r="AP37" s="8"/>
      <c r="AQ37" s="8"/>
      <c r="AR37" s="8"/>
    </row>
    <row r="38" spans="1:44" s="9" customFormat="1" ht="18.75" customHeight="1" x14ac:dyDescent="0.25">
      <c r="A38" s="12">
        <v>3</v>
      </c>
      <c r="B38" s="47" t="s">
        <v>20</v>
      </c>
      <c r="C38" s="47" t="s">
        <v>21</v>
      </c>
      <c r="D38" s="47" t="s">
        <v>21</v>
      </c>
      <c r="E38" s="47" t="s">
        <v>21</v>
      </c>
      <c r="F38" s="47" t="s">
        <v>21</v>
      </c>
      <c r="G38" s="47" t="s">
        <v>21</v>
      </c>
      <c r="H38" s="47" t="s">
        <v>21</v>
      </c>
      <c r="I38" s="47" t="s">
        <v>21</v>
      </c>
      <c r="J38" s="47" t="s">
        <v>21</v>
      </c>
      <c r="K38" s="47" t="s">
        <v>21</v>
      </c>
      <c r="L38" s="47" t="s">
        <v>21</v>
      </c>
      <c r="M38" s="47" t="s">
        <v>21</v>
      </c>
      <c r="N38" s="47" t="s">
        <v>21</v>
      </c>
      <c r="O38" s="47" t="s">
        <v>21</v>
      </c>
      <c r="P38" s="47" t="s">
        <v>21</v>
      </c>
      <c r="Q38" s="47" t="s">
        <v>21</v>
      </c>
      <c r="R38" s="47" t="s">
        <v>21</v>
      </c>
      <c r="S38" s="47" t="s">
        <v>21</v>
      </c>
      <c r="T38" s="47" t="s">
        <v>21</v>
      </c>
      <c r="U38" s="48" t="s">
        <v>21</v>
      </c>
      <c r="V38" s="32">
        <v>0</v>
      </c>
      <c r="W38" s="32">
        <v>0</v>
      </c>
      <c r="X38" s="32">
        <v>1</v>
      </c>
      <c r="Y38" s="32">
        <v>7</v>
      </c>
      <c r="Z38" s="32">
        <v>8</v>
      </c>
      <c r="AA38" s="32">
        <v>1</v>
      </c>
      <c r="AB38" s="32">
        <v>17</v>
      </c>
      <c r="AC38" s="31">
        <f t="shared" si="1"/>
        <v>0</v>
      </c>
      <c r="AD38" s="11">
        <f t="shared" si="0"/>
        <v>0</v>
      </c>
      <c r="AE38" s="11">
        <f t="shared" si="0"/>
        <v>5.8823529411764705E-2</v>
      </c>
      <c r="AF38" s="11">
        <f t="shared" si="0"/>
        <v>0.41176470588235292</v>
      </c>
      <c r="AG38" s="11">
        <f t="shared" si="0"/>
        <v>0.47058823529411764</v>
      </c>
      <c r="AH38" s="11">
        <f t="shared" si="0"/>
        <v>5.8823529411764705E-2</v>
      </c>
      <c r="AI38" s="38">
        <v>4.4400000000000004</v>
      </c>
      <c r="AJ38" s="38">
        <v>0.63</v>
      </c>
      <c r="AK38" s="33">
        <v>5</v>
      </c>
      <c r="AL38" s="33">
        <v>5</v>
      </c>
      <c r="AM38" s="44"/>
      <c r="AN38" s="8"/>
      <c r="AO38" s="8"/>
      <c r="AP38" s="8"/>
      <c r="AQ38" s="8"/>
      <c r="AR38" s="8"/>
    </row>
    <row r="39" spans="1:44" s="9" customFormat="1" ht="18" customHeight="1" x14ac:dyDescent="0.25">
      <c r="A39" s="10">
        <v>4</v>
      </c>
      <c r="B39" s="47" t="s">
        <v>22</v>
      </c>
      <c r="C39" s="47" t="s">
        <v>23</v>
      </c>
      <c r="D39" s="47" t="s">
        <v>23</v>
      </c>
      <c r="E39" s="47" t="s">
        <v>23</v>
      </c>
      <c r="F39" s="47" t="s">
        <v>23</v>
      </c>
      <c r="G39" s="47" t="s">
        <v>23</v>
      </c>
      <c r="H39" s="47" t="s">
        <v>23</v>
      </c>
      <c r="I39" s="47" t="s">
        <v>23</v>
      </c>
      <c r="J39" s="47" t="s">
        <v>23</v>
      </c>
      <c r="K39" s="47" t="s">
        <v>23</v>
      </c>
      <c r="L39" s="47" t="s">
        <v>23</v>
      </c>
      <c r="M39" s="47" t="s">
        <v>23</v>
      </c>
      <c r="N39" s="47" t="s">
        <v>23</v>
      </c>
      <c r="O39" s="47" t="s">
        <v>23</v>
      </c>
      <c r="P39" s="47" t="s">
        <v>23</v>
      </c>
      <c r="Q39" s="47" t="s">
        <v>23</v>
      </c>
      <c r="R39" s="47" t="s">
        <v>23</v>
      </c>
      <c r="S39" s="47" t="s">
        <v>23</v>
      </c>
      <c r="T39" s="47" t="s">
        <v>23</v>
      </c>
      <c r="U39" s="48" t="s">
        <v>23</v>
      </c>
      <c r="V39" s="32">
        <v>0</v>
      </c>
      <c r="W39" s="32">
        <v>0</v>
      </c>
      <c r="X39" s="32">
        <v>2</v>
      </c>
      <c r="Y39" s="32">
        <v>7</v>
      </c>
      <c r="Z39" s="32">
        <v>8</v>
      </c>
      <c r="AA39" s="32">
        <v>0</v>
      </c>
      <c r="AB39" s="32">
        <v>17</v>
      </c>
      <c r="AC39" s="31">
        <f t="shared" si="1"/>
        <v>0</v>
      </c>
      <c r="AD39" s="11">
        <f t="shared" si="0"/>
        <v>0</v>
      </c>
      <c r="AE39" s="11">
        <f t="shared" si="0"/>
        <v>0.11764705882352941</v>
      </c>
      <c r="AF39" s="11">
        <f t="shared" si="0"/>
        <v>0.41176470588235292</v>
      </c>
      <c r="AG39" s="11">
        <f t="shared" si="0"/>
        <v>0.47058823529411764</v>
      </c>
      <c r="AH39" s="11">
        <f t="shared" si="0"/>
        <v>0</v>
      </c>
      <c r="AI39" s="38">
        <v>4.3499999999999996</v>
      </c>
      <c r="AJ39" s="38">
        <v>0.7</v>
      </c>
      <c r="AK39" s="33">
        <v>4</v>
      </c>
      <c r="AL39" s="33">
        <v>5</v>
      </c>
      <c r="AM39" s="44"/>
      <c r="AN39" s="8"/>
      <c r="AO39" s="8"/>
      <c r="AP39" s="8"/>
      <c r="AQ39" s="8"/>
      <c r="AR39" s="8"/>
    </row>
    <row r="40" spans="1:44" s="8" customFormat="1" ht="18" customHeight="1" x14ac:dyDescent="0.25">
      <c r="A40" s="12">
        <v>5</v>
      </c>
      <c r="B40" s="47" t="s">
        <v>24</v>
      </c>
      <c r="C40" s="47" t="s">
        <v>25</v>
      </c>
      <c r="D40" s="47" t="s">
        <v>25</v>
      </c>
      <c r="E40" s="47" t="s">
        <v>25</v>
      </c>
      <c r="F40" s="47" t="s">
        <v>25</v>
      </c>
      <c r="G40" s="47" t="s">
        <v>25</v>
      </c>
      <c r="H40" s="47" t="s">
        <v>25</v>
      </c>
      <c r="I40" s="47" t="s">
        <v>25</v>
      </c>
      <c r="J40" s="47" t="s">
        <v>25</v>
      </c>
      <c r="K40" s="47" t="s">
        <v>25</v>
      </c>
      <c r="L40" s="47" t="s">
        <v>25</v>
      </c>
      <c r="M40" s="47" t="s">
        <v>25</v>
      </c>
      <c r="N40" s="47" t="s">
        <v>25</v>
      </c>
      <c r="O40" s="47" t="s">
        <v>25</v>
      </c>
      <c r="P40" s="47" t="s">
        <v>25</v>
      </c>
      <c r="Q40" s="47" t="s">
        <v>25</v>
      </c>
      <c r="R40" s="47" t="s">
        <v>25</v>
      </c>
      <c r="S40" s="47" t="s">
        <v>25</v>
      </c>
      <c r="T40" s="47" t="s">
        <v>25</v>
      </c>
      <c r="U40" s="48" t="s">
        <v>25</v>
      </c>
      <c r="V40" s="32">
        <v>0</v>
      </c>
      <c r="W40" s="32">
        <v>1</v>
      </c>
      <c r="X40" s="32">
        <v>6</v>
      </c>
      <c r="Y40" s="32">
        <v>2</v>
      </c>
      <c r="Z40" s="32">
        <v>7</v>
      </c>
      <c r="AA40" s="32">
        <v>1</v>
      </c>
      <c r="AB40" s="32">
        <v>17</v>
      </c>
      <c r="AC40" s="31">
        <f t="shared" si="1"/>
        <v>0</v>
      </c>
      <c r="AD40" s="11">
        <f t="shared" si="0"/>
        <v>5.8823529411764705E-2</v>
      </c>
      <c r="AE40" s="11">
        <f t="shared" si="0"/>
        <v>0.35294117647058826</v>
      </c>
      <c r="AF40" s="11">
        <f t="shared" si="0"/>
        <v>0.11764705882352941</v>
      </c>
      <c r="AG40" s="11">
        <f t="shared" si="0"/>
        <v>0.41176470588235292</v>
      </c>
      <c r="AH40" s="11">
        <f t="shared" si="0"/>
        <v>5.8823529411764705E-2</v>
      </c>
      <c r="AI40" s="38">
        <v>3.94</v>
      </c>
      <c r="AJ40" s="38">
        <v>1.06</v>
      </c>
      <c r="AK40" s="33">
        <v>4</v>
      </c>
      <c r="AL40" s="33">
        <v>5</v>
      </c>
      <c r="AM40" s="44"/>
    </row>
    <row r="41" spans="1:44" s="8" customFormat="1" ht="18" customHeight="1" x14ac:dyDescent="0.25">
      <c r="A41" s="12">
        <v>6</v>
      </c>
      <c r="B41" s="47" t="s">
        <v>26</v>
      </c>
      <c r="C41" s="47" t="s">
        <v>27</v>
      </c>
      <c r="D41" s="47" t="s">
        <v>27</v>
      </c>
      <c r="E41" s="47" t="s">
        <v>27</v>
      </c>
      <c r="F41" s="47" t="s">
        <v>27</v>
      </c>
      <c r="G41" s="47" t="s">
        <v>27</v>
      </c>
      <c r="H41" s="47" t="s">
        <v>27</v>
      </c>
      <c r="I41" s="47" t="s">
        <v>27</v>
      </c>
      <c r="J41" s="47" t="s">
        <v>27</v>
      </c>
      <c r="K41" s="47" t="s">
        <v>27</v>
      </c>
      <c r="L41" s="47" t="s">
        <v>27</v>
      </c>
      <c r="M41" s="47" t="s">
        <v>27</v>
      </c>
      <c r="N41" s="47" t="s">
        <v>27</v>
      </c>
      <c r="O41" s="47" t="s">
        <v>27</v>
      </c>
      <c r="P41" s="47" t="s">
        <v>27</v>
      </c>
      <c r="Q41" s="47" t="s">
        <v>27</v>
      </c>
      <c r="R41" s="47" t="s">
        <v>27</v>
      </c>
      <c r="S41" s="47" t="s">
        <v>27</v>
      </c>
      <c r="T41" s="47" t="s">
        <v>27</v>
      </c>
      <c r="U41" s="48" t="s">
        <v>27</v>
      </c>
      <c r="V41" s="32">
        <v>1</v>
      </c>
      <c r="W41" s="32">
        <v>0</v>
      </c>
      <c r="X41" s="32">
        <v>1</v>
      </c>
      <c r="Y41" s="32">
        <v>5</v>
      </c>
      <c r="Z41" s="32">
        <v>10</v>
      </c>
      <c r="AA41" s="32">
        <v>0</v>
      </c>
      <c r="AB41" s="32">
        <v>17</v>
      </c>
      <c r="AC41" s="31">
        <f t="shared" si="1"/>
        <v>5.8823529411764705E-2</v>
      </c>
      <c r="AD41" s="11">
        <f t="shared" si="0"/>
        <v>0</v>
      </c>
      <c r="AE41" s="11">
        <f t="shared" si="0"/>
        <v>5.8823529411764705E-2</v>
      </c>
      <c r="AF41" s="11">
        <f t="shared" si="0"/>
        <v>0.29411764705882354</v>
      </c>
      <c r="AG41" s="11">
        <f t="shared" si="0"/>
        <v>0.58823529411764708</v>
      </c>
      <c r="AH41" s="11">
        <f t="shared" si="0"/>
        <v>0</v>
      </c>
      <c r="AI41" s="38">
        <v>4.3499999999999996</v>
      </c>
      <c r="AJ41" s="38">
        <v>1.06</v>
      </c>
      <c r="AK41" s="33">
        <v>5</v>
      </c>
      <c r="AL41" s="33">
        <v>5</v>
      </c>
      <c r="AM41" s="44"/>
    </row>
    <row r="42" spans="1:44" s="8" customFormat="1" ht="18" customHeight="1" x14ac:dyDescent="0.25">
      <c r="A42" s="10">
        <v>7</v>
      </c>
      <c r="B42" s="47" t="s">
        <v>28</v>
      </c>
      <c r="C42" s="47" t="s">
        <v>29</v>
      </c>
      <c r="D42" s="47" t="s">
        <v>29</v>
      </c>
      <c r="E42" s="47" t="s">
        <v>29</v>
      </c>
      <c r="F42" s="47" t="s">
        <v>29</v>
      </c>
      <c r="G42" s="47" t="s">
        <v>29</v>
      </c>
      <c r="H42" s="47" t="s">
        <v>29</v>
      </c>
      <c r="I42" s="47" t="s">
        <v>29</v>
      </c>
      <c r="J42" s="47" t="s">
        <v>29</v>
      </c>
      <c r="K42" s="47" t="s">
        <v>29</v>
      </c>
      <c r="L42" s="47" t="s">
        <v>29</v>
      </c>
      <c r="M42" s="47" t="s">
        <v>29</v>
      </c>
      <c r="N42" s="47" t="s">
        <v>29</v>
      </c>
      <c r="O42" s="47" t="s">
        <v>29</v>
      </c>
      <c r="P42" s="47" t="s">
        <v>29</v>
      </c>
      <c r="Q42" s="47" t="s">
        <v>29</v>
      </c>
      <c r="R42" s="47" t="s">
        <v>29</v>
      </c>
      <c r="S42" s="47" t="s">
        <v>29</v>
      </c>
      <c r="T42" s="47" t="s">
        <v>29</v>
      </c>
      <c r="U42" s="48" t="s">
        <v>29</v>
      </c>
      <c r="V42" s="32">
        <v>0</v>
      </c>
      <c r="W42" s="32">
        <v>2</v>
      </c>
      <c r="X42" s="32">
        <v>5</v>
      </c>
      <c r="Y42" s="32">
        <v>4</v>
      </c>
      <c r="Z42" s="32">
        <v>5</v>
      </c>
      <c r="AA42" s="32">
        <v>1</v>
      </c>
      <c r="AB42" s="32">
        <v>17</v>
      </c>
      <c r="AC42" s="31">
        <f t="shared" si="1"/>
        <v>0</v>
      </c>
      <c r="AD42" s="11">
        <f t="shared" si="0"/>
        <v>0.11764705882352941</v>
      </c>
      <c r="AE42" s="11">
        <f t="shared" si="0"/>
        <v>0.29411764705882354</v>
      </c>
      <c r="AF42" s="11">
        <f t="shared" si="0"/>
        <v>0.23529411764705882</v>
      </c>
      <c r="AG42" s="11">
        <f t="shared" si="0"/>
        <v>0.29411764705882354</v>
      </c>
      <c r="AH42" s="11">
        <f t="shared" si="0"/>
        <v>5.8823529411764705E-2</v>
      </c>
      <c r="AI42" s="38">
        <v>3.75</v>
      </c>
      <c r="AJ42" s="38">
        <v>1.06</v>
      </c>
      <c r="AK42" s="33">
        <v>4</v>
      </c>
      <c r="AL42" s="33">
        <v>3</v>
      </c>
      <c r="AM42" s="44"/>
    </row>
    <row r="43" spans="1:44" s="8" customFormat="1" ht="18" customHeight="1" x14ac:dyDescent="0.25">
      <c r="A43" s="12">
        <v>8</v>
      </c>
      <c r="B43" s="47" t="s">
        <v>30</v>
      </c>
      <c r="C43" s="47" t="s">
        <v>31</v>
      </c>
      <c r="D43" s="47" t="s">
        <v>31</v>
      </c>
      <c r="E43" s="47" t="s">
        <v>31</v>
      </c>
      <c r="F43" s="47" t="s">
        <v>31</v>
      </c>
      <c r="G43" s="47" t="s">
        <v>31</v>
      </c>
      <c r="H43" s="47" t="s">
        <v>31</v>
      </c>
      <c r="I43" s="47" t="s">
        <v>31</v>
      </c>
      <c r="J43" s="47" t="s">
        <v>31</v>
      </c>
      <c r="K43" s="47" t="s">
        <v>31</v>
      </c>
      <c r="L43" s="47" t="s">
        <v>31</v>
      </c>
      <c r="M43" s="47" t="s">
        <v>31</v>
      </c>
      <c r="N43" s="47" t="s">
        <v>31</v>
      </c>
      <c r="O43" s="47" t="s">
        <v>31</v>
      </c>
      <c r="P43" s="47" t="s">
        <v>31</v>
      </c>
      <c r="Q43" s="47" t="s">
        <v>31</v>
      </c>
      <c r="R43" s="47" t="s">
        <v>31</v>
      </c>
      <c r="S43" s="47" t="s">
        <v>31</v>
      </c>
      <c r="T43" s="47" t="s">
        <v>31</v>
      </c>
      <c r="U43" s="48" t="s">
        <v>31</v>
      </c>
      <c r="V43" s="32">
        <v>0</v>
      </c>
      <c r="W43" s="32">
        <v>3</v>
      </c>
      <c r="X43" s="32">
        <v>5</v>
      </c>
      <c r="Y43" s="32">
        <v>3</v>
      </c>
      <c r="Z43" s="32">
        <v>6</v>
      </c>
      <c r="AA43" s="32">
        <v>0</v>
      </c>
      <c r="AB43" s="32">
        <v>17</v>
      </c>
      <c r="AC43" s="31">
        <f t="shared" si="1"/>
        <v>0</v>
      </c>
      <c r="AD43" s="11">
        <f t="shared" si="0"/>
        <v>0.17647058823529413</v>
      </c>
      <c r="AE43" s="11">
        <f t="shared" si="0"/>
        <v>0.29411764705882354</v>
      </c>
      <c r="AF43" s="11">
        <f t="shared" si="0"/>
        <v>0.17647058823529413</v>
      </c>
      <c r="AG43" s="11">
        <f t="shared" si="0"/>
        <v>0.35294117647058826</v>
      </c>
      <c r="AH43" s="11">
        <f t="shared" si="0"/>
        <v>0</v>
      </c>
      <c r="AI43" s="38">
        <v>3.71</v>
      </c>
      <c r="AJ43" s="38">
        <v>1.1599999999999999</v>
      </c>
      <c r="AK43" s="33">
        <v>4</v>
      </c>
      <c r="AL43" s="33">
        <v>5</v>
      </c>
      <c r="AM43" s="44"/>
    </row>
    <row r="44" spans="1:44" s="8" customFormat="1" ht="18" customHeight="1" x14ac:dyDescent="0.25">
      <c r="A44" s="12">
        <v>9</v>
      </c>
      <c r="B44" s="47" t="s">
        <v>32</v>
      </c>
      <c r="C44" s="47" t="s">
        <v>33</v>
      </c>
      <c r="D44" s="47" t="s">
        <v>33</v>
      </c>
      <c r="E44" s="47" t="s">
        <v>33</v>
      </c>
      <c r="F44" s="47" t="s">
        <v>33</v>
      </c>
      <c r="G44" s="47" t="s">
        <v>33</v>
      </c>
      <c r="H44" s="47" t="s">
        <v>33</v>
      </c>
      <c r="I44" s="47" t="s">
        <v>33</v>
      </c>
      <c r="J44" s="47" t="s">
        <v>33</v>
      </c>
      <c r="K44" s="47" t="s">
        <v>33</v>
      </c>
      <c r="L44" s="47" t="s">
        <v>33</v>
      </c>
      <c r="M44" s="47" t="s">
        <v>33</v>
      </c>
      <c r="N44" s="47" t="s">
        <v>33</v>
      </c>
      <c r="O44" s="47" t="s">
        <v>33</v>
      </c>
      <c r="P44" s="47" t="s">
        <v>33</v>
      </c>
      <c r="Q44" s="47" t="s">
        <v>33</v>
      </c>
      <c r="R44" s="47" t="s">
        <v>33</v>
      </c>
      <c r="S44" s="47" t="s">
        <v>33</v>
      </c>
      <c r="T44" s="47" t="s">
        <v>33</v>
      </c>
      <c r="U44" s="48" t="s">
        <v>33</v>
      </c>
      <c r="V44" s="32">
        <v>0</v>
      </c>
      <c r="W44" s="32">
        <v>1</v>
      </c>
      <c r="X44" s="32">
        <v>0</v>
      </c>
      <c r="Y44" s="32">
        <v>6</v>
      </c>
      <c r="Z44" s="32">
        <v>10</v>
      </c>
      <c r="AA44" s="32">
        <v>0</v>
      </c>
      <c r="AB44" s="32">
        <v>17</v>
      </c>
      <c r="AC44" s="31">
        <f t="shared" si="1"/>
        <v>0</v>
      </c>
      <c r="AD44" s="11">
        <f t="shared" si="0"/>
        <v>5.8823529411764705E-2</v>
      </c>
      <c r="AE44" s="11">
        <f t="shared" si="0"/>
        <v>0</v>
      </c>
      <c r="AF44" s="11">
        <f t="shared" si="0"/>
        <v>0.35294117647058826</v>
      </c>
      <c r="AG44" s="11">
        <f t="shared" si="0"/>
        <v>0.58823529411764708</v>
      </c>
      <c r="AH44" s="11">
        <f t="shared" si="0"/>
        <v>0</v>
      </c>
      <c r="AI44" s="38">
        <v>4.47</v>
      </c>
      <c r="AJ44" s="38">
        <v>0.8</v>
      </c>
      <c r="AK44" s="33">
        <v>5</v>
      </c>
      <c r="AL44" s="33">
        <v>5</v>
      </c>
      <c r="AM44" s="44"/>
    </row>
    <row r="45" spans="1:44" s="8" customFormat="1" ht="18" customHeight="1" x14ac:dyDescent="0.25">
      <c r="A45" s="10">
        <v>10</v>
      </c>
      <c r="B45" s="47" t="s">
        <v>34</v>
      </c>
      <c r="C45" s="47" t="s">
        <v>35</v>
      </c>
      <c r="D45" s="47" t="s">
        <v>35</v>
      </c>
      <c r="E45" s="47" t="s">
        <v>35</v>
      </c>
      <c r="F45" s="47" t="s">
        <v>35</v>
      </c>
      <c r="G45" s="47" t="s">
        <v>35</v>
      </c>
      <c r="H45" s="47" t="s">
        <v>35</v>
      </c>
      <c r="I45" s="47" t="s">
        <v>35</v>
      </c>
      <c r="J45" s="47" t="s">
        <v>35</v>
      </c>
      <c r="K45" s="47" t="s">
        <v>35</v>
      </c>
      <c r="L45" s="47" t="s">
        <v>35</v>
      </c>
      <c r="M45" s="47" t="s">
        <v>35</v>
      </c>
      <c r="N45" s="47" t="s">
        <v>35</v>
      </c>
      <c r="O45" s="47" t="s">
        <v>35</v>
      </c>
      <c r="P45" s="47" t="s">
        <v>35</v>
      </c>
      <c r="Q45" s="47" t="s">
        <v>35</v>
      </c>
      <c r="R45" s="47" t="s">
        <v>35</v>
      </c>
      <c r="S45" s="47" t="s">
        <v>35</v>
      </c>
      <c r="T45" s="47" t="s">
        <v>35</v>
      </c>
      <c r="U45" s="48" t="s">
        <v>35</v>
      </c>
      <c r="V45" s="32">
        <v>0</v>
      </c>
      <c r="W45" s="32">
        <v>0</v>
      </c>
      <c r="X45" s="32">
        <v>0</v>
      </c>
      <c r="Y45" s="32">
        <v>4</v>
      </c>
      <c r="Z45" s="32">
        <v>7</v>
      </c>
      <c r="AA45" s="32">
        <v>6</v>
      </c>
      <c r="AB45" s="32">
        <v>17</v>
      </c>
      <c r="AC45" s="31">
        <f t="shared" si="1"/>
        <v>0</v>
      </c>
      <c r="AD45" s="11">
        <f t="shared" si="0"/>
        <v>0</v>
      </c>
      <c r="AE45" s="11">
        <f t="shared" si="0"/>
        <v>0</v>
      </c>
      <c r="AF45" s="11">
        <f t="shared" si="0"/>
        <v>0.23529411764705882</v>
      </c>
      <c r="AG45" s="11">
        <f t="shared" si="0"/>
        <v>0.41176470588235292</v>
      </c>
      <c r="AH45" s="11">
        <f t="shared" si="0"/>
        <v>0.35294117647058826</v>
      </c>
      <c r="AI45" s="38">
        <v>4.6399999999999997</v>
      </c>
      <c r="AJ45" s="38">
        <v>0.5</v>
      </c>
      <c r="AK45" s="33">
        <v>5</v>
      </c>
      <c r="AL45" s="33">
        <v>5</v>
      </c>
      <c r="AM45" s="44"/>
    </row>
    <row r="46" spans="1:44" s="8" customFormat="1" ht="18" customHeight="1" x14ac:dyDescent="0.25">
      <c r="A46" s="12">
        <v>11</v>
      </c>
      <c r="B46" s="47" t="s">
        <v>36</v>
      </c>
      <c r="C46" s="47" t="s">
        <v>37</v>
      </c>
      <c r="D46" s="47" t="s">
        <v>37</v>
      </c>
      <c r="E46" s="47" t="s">
        <v>37</v>
      </c>
      <c r="F46" s="47" t="s">
        <v>37</v>
      </c>
      <c r="G46" s="47" t="s">
        <v>37</v>
      </c>
      <c r="H46" s="47" t="s">
        <v>37</v>
      </c>
      <c r="I46" s="47" t="s">
        <v>37</v>
      </c>
      <c r="J46" s="47" t="s">
        <v>37</v>
      </c>
      <c r="K46" s="47" t="s">
        <v>37</v>
      </c>
      <c r="L46" s="47" t="s">
        <v>37</v>
      </c>
      <c r="M46" s="47" t="s">
        <v>37</v>
      </c>
      <c r="N46" s="47" t="s">
        <v>37</v>
      </c>
      <c r="O46" s="47" t="s">
        <v>37</v>
      </c>
      <c r="P46" s="47" t="s">
        <v>37</v>
      </c>
      <c r="Q46" s="47" t="s">
        <v>37</v>
      </c>
      <c r="R46" s="47" t="s">
        <v>37</v>
      </c>
      <c r="S46" s="47" t="s">
        <v>37</v>
      </c>
      <c r="T46" s="47" t="s">
        <v>37</v>
      </c>
      <c r="U46" s="48" t="s">
        <v>37</v>
      </c>
      <c r="V46" s="32">
        <v>0</v>
      </c>
      <c r="W46" s="32">
        <v>1</v>
      </c>
      <c r="X46" s="32">
        <v>0</v>
      </c>
      <c r="Y46" s="32">
        <v>10</v>
      </c>
      <c r="Z46" s="32">
        <v>6</v>
      </c>
      <c r="AA46" s="32">
        <v>0</v>
      </c>
      <c r="AB46" s="32">
        <v>17</v>
      </c>
      <c r="AC46" s="31">
        <f t="shared" si="1"/>
        <v>0</v>
      </c>
      <c r="AD46" s="11">
        <f t="shared" si="0"/>
        <v>5.8823529411764705E-2</v>
      </c>
      <c r="AE46" s="11">
        <f t="shared" si="0"/>
        <v>0</v>
      </c>
      <c r="AF46" s="11">
        <f t="shared" si="0"/>
        <v>0.58823529411764708</v>
      </c>
      <c r="AG46" s="11">
        <f t="shared" si="0"/>
        <v>0.35294117647058826</v>
      </c>
      <c r="AH46" s="11">
        <f t="shared" si="0"/>
        <v>0</v>
      </c>
      <c r="AI46" s="38">
        <v>4.24</v>
      </c>
      <c r="AJ46" s="38">
        <v>0.75</v>
      </c>
      <c r="AK46" s="33">
        <v>4</v>
      </c>
      <c r="AL46" s="33">
        <v>4</v>
      </c>
      <c r="AM46" s="44"/>
    </row>
    <row r="47" spans="1:44" s="8" customFormat="1" ht="18" customHeight="1" x14ac:dyDescent="0.25">
      <c r="A47" s="12">
        <v>12</v>
      </c>
      <c r="B47" s="47" t="s">
        <v>38</v>
      </c>
      <c r="C47" s="47" t="s">
        <v>39</v>
      </c>
      <c r="D47" s="47" t="s">
        <v>39</v>
      </c>
      <c r="E47" s="47" t="s">
        <v>39</v>
      </c>
      <c r="F47" s="47" t="s">
        <v>39</v>
      </c>
      <c r="G47" s="47" t="s">
        <v>39</v>
      </c>
      <c r="H47" s="47" t="s">
        <v>39</v>
      </c>
      <c r="I47" s="47" t="s">
        <v>39</v>
      </c>
      <c r="J47" s="47" t="s">
        <v>39</v>
      </c>
      <c r="K47" s="47" t="s">
        <v>39</v>
      </c>
      <c r="L47" s="47" t="s">
        <v>39</v>
      </c>
      <c r="M47" s="47" t="s">
        <v>39</v>
      </c>
      <c r="N47" s="47" t="s">
        <v>39</v>
      </c>
      <c r="O47" s="47" t="s">
        <v>39</v>
      </c>
      <c r="P47" s="47" t="s">
        <v>39</v>
      </c>
      <c r="Q47" s="47" t="s">
        <v>39</v>
      </c>
      <c r="R47" s="47" t="s">
        <v>39</v>
      </c>
      <c r="S47" s="47" t="s">
        <v>39</v>
      </c>
      <c r="T47" s="47" t="s">
        <v>39</v>
      </c>
      <c r="U47" s="48" t="s">
        <v>39</v>
      </c>
      <c r="V47" s="32">
        <v>1</v>
      </c>
      <c r="W47" s="32">
        <v>4</v>
      </c>
      <c r="X47" s="32">
        <v>3</v>
      </c>
      <c r="Y47" s="32">
        <v>4</v>
      </c>
      <c r="Z47" s="32">
        <v>4</v>
      </c>
      <c r="AA47" s="32">
        <v>1</v>
      </c>
      <c r="AB47" s="32">
        <v>17</v>
      </c>
      <c r="AC47" s="31">
        <f t="shared" si="1"/>
        <v>5.8823529411764705E-2</v>
      </c>
      <c r="AD47" s="11">
        <f t="shared" si="0"/>
        <v>0.23529411764705882</v>
      </c>
      <c r="AE47" s="11">
        <f t="shared" si="0"/>
        <v>0.17647058823529413</v>
      </c>
      <c r="AF47" s="11">
        <f t="shared" si="0"/>
        <v>0.23529411764705882</v>
      </c>
      <c r="AG47" s="11">
        <f t="shared" si="0"/>
        <v>0.23529411764705882</v>
      </c>
      <c r="AH47" s="11">
        <f t="shared" si="0"/>
        <v>5.8823529411764705E-2</v>
      </c>
      <c r="AI47" s="38">
        <v>3.38</v>
      </c>
      <c r="AJ47" s="38">
        <v>1.31</v>
      </c>
      <c r="AK47" s="33">
        <v>4</v>
      </c>
      <c r="AL47" s="33">
        <v>2</v>
      </c>
      <c r="AM47" s="44"/>
    </row>
    <row r="48" spans="1:44" s="8" customFormat="1" ht="18" customHeight="1" x14ac:dyDescent="0.25">
      <c r="A48" s="10">
        <v>13</v>
      </c>
      <c r="B48" s="47" t="s">
        <v>40</v>
      </c>
      <c r="C48" s="47" t="s">
        <v>41</v>
      </c>
      <c r="D48" s="47" t="s">
        <v>41</v>
      </c>
      <c r="E48" s="47" t="s">
        <v>41</v>
      </c>
      <c r="F48" s="47" t="s">
        <v>41</v>
      </c>
      <c r="G48" s="47" t="s">
        <v>41</v>
      </c>
      <c r="H48" s="47" t="s">
        <v>41</v>
      </c>
      <c r="I48" s="47" t="s">
        <v>41</v>
      </c>
      <c r="J48" s="47" t="s">
        <v>41</v>
      </c>
      <c r="K48" s="47" t="s">
        <v>41</v>
      </c>
      <c r="L48" s="47" t="s">
        <v>41</v>
      </c>
      <c r="M48" s="47" t="s">
        <v>41</v>
      </c>
      <c r="N48" s="47" t="s">
        <v>41</v>
      </c>
      <c r="O48" s="47" t="s">
        <v>41</v>
      </c>
      <c r="P48" s="47" t="s">
        <v>41</v>
      </c>
      <c r="Q48" s="47" t="s">
        <v>41</v>
      </c>
      <c r="R48" s="47" t="s">
        <v>41</v>
      </c>
      <c r="S48" s="47" t="s">
        <v>41</v>
      </c>
      <c r="T48" s="47" t="s">
        <v>41</v>
      </c>
      <c r="U48" s="48" t="s">
        <v>41</v>
      </c>
      <c r="V48" s="32">
        <v>1</v>
      </c>
      <c r="W48" s="32">
        <v>6</v>
      </c>
      <c r="X48" s="32">
        <v>2</v>
      </c>
      <c r="Y48" s="32">
        <v>5</v>
      </c>
      <c r="Z48" s="32">
        <v>2</v>
      </c>
      <c r="AA48" s="32">
        <v>1</v>
      </c>
      <c r="AB48" s="32">
        <v>17</v>
      </c>
      <c r="AC48" s="31">
        <f t="shared" si="1"/>
        <v>5.8823529411764705E-2</v>
      </c>
      <c r="AD48" s="11">
        <f t="shared" si="0"/>
        <v>0.35294117647058826</v>
      </c>
      <c r="AE48" s="11">
        <f t="shared" si="0"/>
        <v>0.11764705882352941</v>
      </c>
      <c r="AF48" s="11">
        <f t="shared" si="0"/>
        <v>0.29411764705882354</v>
      </c>
      <c r="AG48" s="11">
        <f t="shared" si="0"/>
        <v>0.11764705882352941</v>
      </c>
      <c r="AH48" s="11">
        <f t="shared" si="0"/>
        <v>5.8823529411764705E-2</v>
      </c>
      <c r="AI48" s="38">
        <v>3.06</v>
      </c>
      <c r="AJ48" s="38">
        <v>1.24</v>
      </c>
      <c r="AK48" s="33">
        <v>3</v>
      </c>
      <c r="AL48" s="33">
        <v>2</v>
      </c>
      <c r="AM48" s="44"/>
    </row>
    <row r="49" spans="1:44" s="8" customFormat="1" ht="18" customHeight="1" x14ac:dyDescent="0.25">
      <c r="A49" s="12">
        <v>14</v>
      </c>
      <c r="B49" s="47" t="s">
        <v>42</v>
      </c>
      <c r="C49" s="47" t="s">
        <v>43</v>
      </c>
      <c r="D49" s="47" t="s">
        <v>43</v>
      </c>
      <c r="E49" s="47" t="s">
        <v>43</v>
      </c>
      <c r="F49" s="47" t="s">
        <v>43</v>
      </c>
      <c r="G49" s="47" t="s">
        <v>43</v>
      </c>
      <c r="H49" s="47" t="s">
        <v>43</v>
      </c>
      <c r="I49" s="47" t="s">
        <v>43</v>
      </c>
      <c r="J49" s="47" t="s">
        <v>43</v>
      </c>
      <c r="K49" s="47" t="s">
        <v>43</v>
      </c>
      <c r="L49" s="47" t="s">
        <v>43</v>
      </c>
      <c r="M49" s="47" t="s">
        <v>43</v>
      </c>
      <c r="N49" s="47" t="s">
        <v>43</v>
      </c>
      <c r="O49" s="47" t="s">
        <v>43</v>
      </c>
      <c r="P49" s="47" t="s">
        <v>43</v>
      </c>
      <c r="Q49" s="47" t="s">
        <v>43</v>
      </c>
      <c r="R49" s="47" t="s">
        <v>43</v>
      </c>
      <c r="S49" s="47" t="s">
        <v>43</v>
      </c>
      <c r="T49" s="47" t="s">
        <v>43</v>
      </c>
      <c r="U49" s="48" t="s">
        <v>43</v>
      </c>
      <c r="V49" s="32">
        <v>0</v>
      </c>
      <c r="W49" s="32">
        <v>1</v>
      </c>
      <c r="X49" s="32">
        <v>2</v>
      </c>
      <c r="Y49" s="32">
        <v>11</v>
      </c>
      <c r="Z49" s="32">
        <v>3</v>
      </c>
      <c r="AA49" s="32">
        <v>0</v>
      </c>
      <c r="AB49" s="32">
        <v>17</v>
      </c>
      <c r="AC49" s="31">
        <f t="shared" si="1"/>
        <v>0</v>
      </c>
      <c r="AD49" s="11">
        <f t="shared" si="0"/>
        <v>5.8823529411764705E-2</v>
      </c>
      <c r="AE49" s="11">
        <f t="shared" si="0"/>
        <v>0.11764705882352941</v>
      </c>
      <c r="AF49" s="11">
        <f t="shared" si="0"/>
        <v>0.6470588235294118</v>
      </c>
      <c r="AG49" s="11">
        <f t="shared" si="0"/>
        <v>0.17647058823529413</v>
      </c>
      <c r="AH49" s="11">
        <f t="shared" si="0"/>
        <v>0</v>
      </c>
      <c r="AI49" s="38">
        <v>3.94</v>
      </c>
      <c r="AJ49" s="38">
        <v>0.75</v>
      </c>
      <c r="AK49" s="33">
        <v>4</v>
      </c>
      <c r="AL49" s="33">
        <v>4</v>
      </c>
      <c r="AM49" s="44"/>
    </row>
    <row r="50" spans="1:44" s="9" customFormat="1" ht="18.75" x14ac:dyDescent="0.25">
      <c r="A50" s="60" t="s">
        <v>44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49"/>
      <c r="V50" s="61"/>
      <c r="W50" s="61"/>
      <c r="X50" s="61"/>
      <c r="Y50" s="61"/>
      <c r="Z50" s="61"/>
      <c r="AA50" s="61"/>
      <c r="AB50" s="61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44"/>
      <c r="AN50" s="8"/>
      <c r="AO50" s="8"/>
      <c r="AP50" s="8"/>
      <c r="AQ50" s="8"/>
      <c r="AR50" s="8"/>
    </row>
    <row r="51" spans="1:44" s="8" customFormat="1" ht="18" customHeight="1" x14ac:dyDescent="0.25">
      <c r="A51" s="10">
        <v>15</v>
      </c>
      <c r="B51" s="47" t="s">
        <v>45</v>
      </c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8"/>
      <c r="V51" s="32">
        <v>0</v>
      </c>
      <c r="W51" s="32">
        <v>0</v>
      </c>
      <c r="X51" s="32">
        <v>2</v>
      </c>
      <c r="Y51" s="32">
        <v>9</v>
      </c>
      <c r="Z51" s="32">
        <v>6</v>
      </c>
      <c r="AA51" s="32">
        <v>0</v>
      </c>
      <c r="AB51" s="32">
        <v>17</v>
      </c>
      <c r="AC51" s="31">
        <f>V51/$AB51</f>
        <v>0</v>
      </c>
      <c r="AD51" s="11">
        <f t="shared" ref="AD51:AH56" si="2">W51/$AB51</f>
        <v>0</v>
      </c>
      <c r="AE51" s="11">
        <f t="shared" si="2"/>
        <v>0.11764705882352941</v>
      </c>
      <c r="AF51" s="11">
        <f t="shared" si="2"/>
        <v>0.52941176470588236</v>
      </c>
      <c r="AG51" s="11">
        <f t="shared" si="2"/>
        <v>0.35294117647058826</v>
      </c>
      <c r="AH51" s="11">
        <f t="shared" si="2"/>
        <v>0</v>
      </c>
      <c r="AI51" s="38">
        <v>4.24</v>
      </c>
      <c r="AJ51" s="38">
        <v>0.66</v>
      </c>
      <c r="AK51" s="33">
        <v>4</v>
      </c>
      <c r="AL51" s="33">
        <v>4</v>
      </c>
      <c r="AM51" s="44"/>
    </row>
    <row r="52" spans="1:44" s="8" customFormat="1" ht="18" customHeight="1" x14ac:dyDescent="0.25">
      <c r="A52" s="12">
        <v>16</v>
      </c>
      <c r="B52" s="47" t="s">
        <v>46</v>
      </c>
      <c r="C52" s="47" t="s">
        <v>47</v>
      </c>
      <c r="D52" s="47" t="s">
        <v>47</v>
      </c>
      <c r="E52" s="47" t="s">
        <v>47</v>
      </c>
      <c r="F52" s="47" t="s">
        <v>47</v>
      </c>
      <c r="G52" s="47" t="s">
        <v>47</v>
      </c>
      <c r="H52" s="47" t="s">
        <v>47</v>
      </c>
      <c r="I52" s="47" t="s">
        <v>47</v>
      </c>
      <c r="J52" s="47" t="s">
        <v>47</v>
      </c>
      <c r="K52" s="47" t="s">
        <v>47</v>
      </c>
      <c r="L52" s="47" t="s">
        <v>47</v>
      </c>
      <c r="M52" s="47" t="s">
        <v>47</v>
      </c>
      <c r="N52" s="47" t="s">
        <v>47</v>
      </c>
      <c r="O52" s="47" t="s">
        <v>47</v>
      </c>
      <c r="P52" s="47" t="s">
        <v>47</v>
      </c>
      <c r="Q52" s="47" t="s">
        <v>47</v>
      </c>
      <c r="R52" s="47" t="s">
        <v>47</v>
      </c>
      <c r="S52" s="47" t="s">
        <v>47</v>
      </c>
      <c r="T52" s="47" t="s">
        <v>47</v>
      </c>
      <c r="U52" s="48" t="s">
        <v>47</v>
      </c>
      <c r="V52" s="32">
        <v>0</v>
      </c>
      <c r="W52" s="32">
        <v>1</v>
      </c>
      <c r="X52" s="32">
        <v>3</v>
      </c>
      <c r="Y52" s="32">
        <v>7</v>
      </c>
      <c r="Z52" s="32">
        <v>6</v>
      </c>
      <c r="AA52" s="32">
        <v>0</v>
      </c>
      <c r="AB52" s="32">
        <v>17</v>
      </c>
      <c r="AC52" s="31">
        <f t="shared" ref="AC52:AC56" si="3">V52/$AB52</f>
        <v>0</v>
      </c>
      <c r="AD52" s="11">
        <f t="shared" si="2"/>
        <v>5.8823529411764705E-2</v>
      </c>
      <c r="AE52" s="11">
        <f t="shared" si="2"/>
        <v>0.17647058823529413</v>
      </c>
      <c r="AF52" s="11">
        <f t="shared" si="2"/>
        <v>0.41176470588235292</v>
      </c>
      <c r="AG52" s="11">
        <f t="shared" si="2"/>
        <v>0.35294117647058826</v>
      </c>
      <c r="AH52" s="11">
        <f t="shared" si="2"/>
        <v>0</v>
      </c>
      <c r="AI52" s="38">
        <v>4.0599999999999996</v>
      </c>
      <c r="AJ52" s="38">
        <v>0.9</v>
      </c>
      <c r="AK52" s="33">
        <v>4</v>
      </c>
      <c r="AL52" s="33">
        <v>4</v>
      </c>
      <c r="AM52" s="44"/>
    </row>
    <row r="53" spans="1:44" s="8" customFormat="1" ht="18" customHeight="1" x14ac:dyDescent="0.25">
      <c r="A53" s="10">
        <v>17</v>
      </c>
      <c r="B53" s="47" t="s">
        <v>48</v>
      </c>
      <c r="C53" s="47" t="s">
        <v>49</v>
      </c>
      <c r="D53" s="47" t="s">
        <v>49</v>
      </c>
      <c r="E53" s="47" t="s">
        <v>49</v>
      </c>
      <c r="F53" s="47" t="s">
        <v>49</v>
      </c>
      <c r="G53" s="47" t="s">
        <v>49</v>
      </c>
      <c r="H53" s="47" t="s">
        <v>49</v>
      </c>
      <c r="I53" s="47" t="s">
        <v>49</v>
      </c>
      <c r="J53" s="47" t="s">
        <v>49</v>
      </c>
      <c r="K53" s="47" t="s">
        <v>49</v>
      </c>
      <c r="L53" s="47" t="s">
        <v>49</v>
      </c>
      <c r="M53" s="47" t="s">
        <v>49</v>
      </c>
      <c r="N53" s="47" t="s">
        <v>49</v>
      </c>
      <c r="O53" s="47" t="s">
        <v>49</v>
      </c>
      <c r="P53" s="47" t="s">
        <v>49</v>
      </c>
      <c r="Q53" s="47" t="s">
        <v>49</v>
      </c>
      <c r="R53" s="47" t="s">
        <v>49</v>
      </c>
      <c r="S53" s="47" t="s">
        <v>49</v>
      </c>
      <c r="T53" s="47" t="s">
        <v>49</v>
      </c>
      <c r="U53" s="48" t="s">
        <v>49</v>
      </c>
      <c r="V53" s="32">
        <v>0</v>
      </c>
      <c r="W53" s="32">
        <v>0</v>
      </c>
      <c r="X53" s="32">
        <v>3</v>
      </c>
      <c r="Y53" s="32">
        <v>4</v>
      </c>
      <c r="Z53" s="32">
        <v>10</v>
      </c>
      <c r="AA53" s="32">
        <v>0</v>
      </c>
      <c r="AB53" s="32">
        <v>17</v>
      </c>
      <c r="AC53" s="31">
        <f t="shared" si="3"/>
        <v>0</v>
      </c>
      <c r="AD53" s="11">
        <f t="shared" si="2"/>
        <v>0</v>
      </c>
      <c r="AE53" s="11">
        <f t="shared" si="2"/>
        <v>0.17647058823529413</v>
      </c>
      <c r="AF53" s="11">
        <f t="shared" si="2"/>
        <v>0.23529411764705882</v>
      </c>
      <c r="AG53" s="11">
        <f t="shared" si="2"/>
        <v>0.58823529411764708</v>
      </c>
      <c r="AH53" s="11">
        <f t="shared" si="2"/>
        <v>0</v>
      </c>
      <c r="AI53" s="38">
        <v>4.41</v>
      </c>
      <c r="AJ53" s="38">
        <v>0.8</v>
      </c>
      <c r="AK53" s="33">
        <v>5</v>
      </c>
      <c r="AL53" s="33">
        <v>5</v>
      </c>
      <c r="AM53" s="44"/>
    </row>
    <row r="54" spans="1:44" s="8" customFormat="1" ht="18" customHeight="1" x14ac:dyDescent="0.25">
      <c r="A54" s="12">
        <v>18</v>
      </c>
      <c r="B54" s="47" t="s">
        <v>50</v>
      </c>
      <c r="C54" s="47" t="s">
        <v>51</v>
      </c>
      <c r="D54" s="47" t="s">
        <v>51</v>
      </c>
      <c r="E54" s="47" t="s">
        <v>51</v>
      </c>
      <c r="F54" s="47" t="s">
        <v>51</v>
      </c>
      <c r="G54" s="47" t="s">
        <v>51</v>
      </c>
      <c r="H54" s="47" t="s">
        <v>51</v>
      </c>
      <c r="I54" s="47" t="s">
        <v>51</v>
      </c>
      <c r="J54" s="47" t="s">
        <v>51</v>
      </c>
      <c r="K54" s="47" t="s">
        <v>51</v>
      </c>
      <c r="L54" s="47" t="s">
        <v>51</v>
      </c>
      <c r="M54" s="47" t="s">
        <v>51</v>
      </c>
      <c r="N54" s="47" t="s">
        <v>51</v>
      </c>
      <c r="O54" s="47" t="s">
        <v>51</v>
      </c>
      <c r="P54" s="47" t="s">
        <v>51</v>
      </c>
      <c r="Q54" s="47" t="s">
        <v>51</v>
      </c>
      <c r="R54" s="47" t="s">
        <v>51</v>
      </c>
      <c r="S54" s="47" t="s">
        <v>51</v>
      </c>
      <c r="T54" s="47" t="s">
        <v>51</v>
      </c>
      <c r="U54" s="48" t="s">
        <v>51</v>
      </c>
      <c r="V54" s="32">
        <v>0</v>
      </c>
      <c r="W54" s="32">
        <v>0</v>
      </c>
      <c r="X54" s="32">
        <v>4</v>
      </c>
      <c r="Y54" s="32">
        <v>8</v>
      </c>
      <c r="Z54" s="32">
        <v>5</v>
      </c>
      <c r="AA54" s="32">
        <v>0</v>
      </c>
      <c r="AB54" s="32">
        <v>17</v>
      </c>
      <c r="AC54" s="31">
        <f t="shared" si="3"/>
        <v>0</v>
      </c>
      <c r="AD54" s="11">
        <f t="shared" si="2"/>
        <v>0</v>
      </c>
      <c r="AE54" s="11">
        <f t="shared" si="2"/>
        <v>0.23529411764705882</v>
      </c>
      <c r="AF54" s="11">
        <f t="shared" si="2"/>
        <v>0.47058823529411764</v>
      </c>
      <c r="AG54" s="11">
        <f t="shared" si="2"/>
        <v>0.29411764705882354</v>
      </c>
      <c r="AH54" s="11">
        <f t="shared" si="2"/>
        <v>0</v>
      </c>
      <c r="AI54" s="38">
        <v>4.0599999999999996</v>
      </c>
      <c r="AJ54" s="38">
        <v>0.75</v>
      </c>
      <c r="AK54" s="33">
        <v>4</v>
      </c>
      <c r="AL54" s="33">
        <v>4</v>
      </c>
      <c r="AM54" s="44"/>
    </row>
    <row r="55" spans="1:44" s="8" customFormat="1" ht="18" customHeight="1" x14ac:dyDescent="0.25">
      <c r="A55" s="10">
        <v>19</v>
      </c>
      <c r="B55" s="47" t="s">
        <v>52</v>
      </c>
      <c r="C55" s="47" t="s">
        <v>53</v>
      </c>
      <c r="D55" s="47" t="s">
        <v>53</v>
      </c>
      <c r="E55" s="47" t="s">
        <v>53</v>
      </c>
      <c r="F55" s="47" t="s">
        <v>53</v>
      </c>
      <c r="G55" s="47" t="s">
        <v>53</v>
      </c>
      <c r="H55" s="47" t="s">
        <v>53</v>
      </c>
      <c r="I55" s="47" t="s">
        <v>53</v>
      </c>
      <c r="J55" s="47" t="s">
        <v>53</v>
      </c>
      <c r="K55" s="47" t="s">
        <v>53</v>
      </c>
      <c r="L55" s="47" t="s">
        <v>53</v>
      </c>
      <c r="M55" s="47" t="s">
        <v>53</v>
      </c>
      <c r="N55" s="47" t="s">
        <v>53</v>
      </c>
      <c r="O55" s="47" t="s">
        <v>53</v>
      </c>
      <c r="P55" s="47" t="s">
        <v>53</v>
      </c>
      <c r="Q55" s="47" t="s">
        <v>53</v>
      </c>
      <c r="R55" s="47" t="s">
        <v>53</v>
      </c>
      <c r="S55" s="47" t="s">
        <v>53</v>
      </c>
      <c r="T55" s="47" t="s">
        <v>53</v>
      </c>
      <c r="U55" s="48" t="s">
        <v>53</v>
      </c>
      <c r="V55" s="32">
        <v>0</v>
      </c>
      <c r="W55" s="32">
        <v>0</v>
      </c>
      <c r="X55" s="32">
        <v>1</v>
      </c>
      <c r="Y55" s="32">
        <v>7</v>
      </c>
      <c r="Z55" s="32">
        <v>9</v>
      </c>
      <c r="AA55" s="32">
        <v>0</v>
      </c>
      <c r="AB55" s="32">
        <v>17</v>
      </c>
      <c r="AC55" s="31">
        <f t="shared" si="3"/>
        <v>0</v>
      </c>
      <c r="AD55" s="11">
        <f t="shared" si="2"/>
        <v>0</v>
      </c>
      <c r="AE55" s="11">
        <f t="shared" si="2"/>
        <v>5.8823529411764705E-2</v>
      </c>
      <c r="AF55" s="11">
        <f t="shared" si="2"/>
        <v>0.41176470588235292</v>
      </c>
      <c r="AG55" s="11">
        <f t="shared" si="2"/>
        <v>0.52941176470588236</v>
      </c>
      <c r="AH55" s="11">
        <f t="shared" si="2"/>
        <v>0</v>
      </c>
      <c r="AI55" s="38">
        <v>4.47</v>
      </c>
      <c r="AJ55" s="38">
        <v>0.62</v>
      </c>
      <c r="AK55" s="33">
        <v>5</v>
      </c>
      <c r="AL55" s="33">
        <v>5</v>
      </c>
      <c r="AM55" s="44"/>
    </row>
    <row r="56" spans="1:44" s="8" customFormat="1" ht="18" customHeight="1" x14ac:dyDescent="0.25">
      <c r="A56" s="12">
        <v>20</v>
      </c>
      <c r="B56" s="47" t="s">
        <v>54</v>
      </c>
      <c r="C56" s="47" t="s">
        <v>55</v>
      </c>
      <c r="D56" s="47" t="s">
        <v>55</v>
      </c>
      <c r="E56" s="47" t="s">
        <v>55</v>
      </c>
      <c r="F56" s="47" t="s">
        <v>55</v>
      </c>
      <c r="G56" s="47" t="s">
        <v>55</v>
      </c>
      <c r="H56" s="47" t="s">
        <v>55</v>
      </c>
      <c r="I56" s="47" t="s">
        <v>55</v>
      </c>
      <c r="J56" s="47" t="s">
        <v>55</v>
      </c>
      <c r="K56" s="47" t="s">
        <v>55</v>
      </c>
      <c r="L56" s="47" t="s">
        <v>55</v>
      </c>
      <c r="M56" s="47" t="s">
        <v>55</v>
      </c>
      <c r="N56" s="47" t="s">
        <v>55</v>
      </c>
      <c r="O56" s="47" t="s">
        <v>55</v>
      </c>
      <c r="P56" s="47" t="s">
        <v>55</v>
      </c>
      <c r="Q56" s="47" t="s">
        <v>55</v>
      </c>
      <c r="R56" s="47" t="s">
        <v>55</v>
      </c>
      <c r="S56" s="47" t="s">
        <v>55</v>
      </c>
      <c r="T56" s="47" t="s">
        <v>55</v>
      </c>
      <c r="U56" s="48" t="s">
        <v>55</v>
      </c>
      <c r="V56" s="32">
        <v>0</v>
      </c>
      <c r="W56" s="32">
        <v>0</v>
      </c>
      <c r="X56" s="32">
        <v>1</v>
      </c>
      <c r="Y56" s="32">
        <v>9</v>
      </c>
      <c r="Z56" s="32">
        <v>7</v>
      </c>
      <c r="AA56" s="32">
        <v>0</v>
      </c>
      <c r="AB56" s="32">
        <v>17</v>
      </c>
      <c r="AC56" s="31">
        <f t="shared" si="3"/>
        <v>0</v>
      </c>
      <c r="AD56" s="11">
        <f t="shared" si="2"/>
        <v>0</v>
      </c>
      <c r="AE56" s="11">
        <f t="shared" si="2"/>
        <v>5.8823529411764705E-2</v>
      </c>
      <c r="AF56" s="11">
        <f t="shared" si="2"/>
        <v>0.52941176470588236</v>
      </c>
      <c r="AG56" s="11">
        <f t="shared" si="2"/>
        <v>0.41176470588235292</v>
      </c>
      <c r="AH56" s="11">
        <f t="shared" si="2"/>
        <v>0</v>
      </c>
      <c r="AI56" s="38">
        <v>4.3499999999999996</v>
      </c>
      <c r="AJ56" s="38">
        <v>0.61</v>
      </c>
      <c r="AK56" s="33">
        <v>4</v>
      </c>
      <c r="AL56" s="33">
        <v>4</v>
      </c>
      <c r="AM56" s="44"/>
    </row>
    <row r="57" spans="1:44" s="8" customFormat="1" ht="18" customHeight="1" x14ac:dyDescent="0.25">
      <c r="A57" s="13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5"/>
      <c r="W57" s="15"/>
      <c r="X57" s="15"/>
      <c r="Y57" s="15"/>
      <c r="Z57" s="15"/>
      <c r="AA57" s="15"/>
      <c r="AB57" s="16"/>
      <c r="AC57" s="17"/>
      <c r="AD57" s="17"/>
      <c r="AE57" s="17"/>
      <c r="AF57" s="17"/>
      <c r="AG57" s="17"/>
      <c r="AH57" s="17"/>
      <c r="AI57" s="39"/>
      <c r="AJ57" s="39"/>
      <c r="AK57" s="15"/>
      <c r="AL57" s="28"/>
      <c r="AM57" s="44"/>
    </row>
    <row r="58" spans="1:44" s="8" customFormat="1" ht="18" customHeight="1" x14ac:dyDescent="0.25">
      <c r="A58" s="13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6"/>
      <c r="W58" s="16"/>
      <c r="X58" s="16"/>
      <c r="Y58" s="16"/>
      <c r="Z58" s="16"/>
      <c r="AA58" s="16"/>
      <c r="AB58" s="16"/>
      <c r="AC58" s="17"/>
      <c r="AD58" s="17"/>
      <c r="AE58" s="17"/>
      <c r="AF58" s="17"/>
      <c r="AG58" s="17"/>
      <c r="AH58" s="17"/>
      <c r="AI58" s="40"/>
      <c r="AJ58" s="40"/>
      <c r="AK58" s="16"/>
      <c r="AL58" s="29"/>
      <c r="AM58" s="44"/>
    </row>
    <row r="59" spans="1:44" s="8" customFormat="1" ht="18" customHeight="1" x14ac:dyDescent="0.25">
      <c r="A59" s="13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6"/>
      <c r="W59" s="16"/>
      <c r="X59" s="16"/>
      <c r="Y59" s="16"/>
      <c r="Z59" s="16"/>
      <c r="AA59" s="16"/>
      <c r="AB59" s="16"/>
      <c r="AC59" s="17"/>
      <c r="AD59" s="17"/>
      <c r="AE59" s="17"/>
      <c r="AF59" s="17"/>
      <c r="AG59" s="17"/>
      <c r="AH59" s="17"/>
      <c r="AI59" s="40"/>
      <c r="AJ59" s="40"/>
      <c r="AK59" s="16"/>
      <c r="AL59" s="29"/>
      <c r="AM59" s="44"/>
    </row>
    <row r="60" spans="1:44" s="8" customFormat="1" ht="18" customHeight="1" x14ac:dyDescent="0.25">
      <c r="A60" s="1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6"/>
      <c r="W60" s="16"/>
      <c r="X60" s="16"/>
      <c r="Y60" s="16"/>
      <c r="Z60" s="16"/>
      <c r="AA60" s="16"/>
      <c r="AB60" s="16"/>
      <c r="AC60" s="17"/>
      <c r="AD60" s="17"/>
      <c r="AE60" s="17"/>
      <c r="AF60" s="17"/>
      <c r="AG60" s="17"/>
      <c r="AH60" s="17"/>
      <c r="AI60" s="40"/>
      <c r="AJ60" s="40"/>
      <c r="AK60" s="16"/>
      <c r="AL60" s="29"/>
      <c r="AM60" s="44"/>
    </row>
    <row r="61" spans="1:44" s="5" customFormat="1" ht="20.25" x14ac:dyDescent="0.25">
      <c r="A61" s="52" t="s">
        <v>56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36"/>
      <c r="AJ61" s="36"/>
      <c r="AK61" s="4"/>
      <c r="AL61" s="26"/>
      <c r="AM61" s="44"/>
      <c r="AN61" s="8"/>
      <c r="AO61" s="8"/>
      <c r="AP61" s="8"/>
      <c r="AQ61" s="8"/>
      <c r="AR61" s="8"/>
    </row>
    <row r="62" spans="1:44" ht="15" customHeight="1" x14ac:dyDescent="0.25">
      <c r="V62" s="54" t="s">
        <v>7</v>
      </c>
      <c r="W62" s="54"/>
      <c r="X62" s="54"/>
      <c r="Y62" s="54"/>
      <c r="Z62" s="54"/>
      <c r="AA62" s="54"/>
      <c r="AC62" s="54" t="s">
        <v>8</v>
      </c>
      <c r="AD62" s="54"/>
      <c r="AE62" s="54"/>
      <c r="AF62" s="54"/>
      <c r="AG62" s="54"/>
      <c r="AH62" s="54"/>
      <c r="AI62" s="56" t="s">
        <v>9</v>
      </c>
      <c r="AJ62" s="56"/>
      <c r="AK62" s="56"/>
      <c r="AL62" s="56"/>
      <c r="AN62" s="8"/>
      <c r="AO62" s="8"/>
      <c r="AP62" s="8"/>
      <c r="AQ62" s="8"/>
      <c r="AR62" s="8"/>
    </row>
    <row r="63" spans="1:44" x14ac:dyDescent="0.25">
      <c r="V63" s="55"/>
      <c r="W63" s="55"/>
      <c r="X63" s="55"/>
      <c r="Y63" s="55"/>
      <c r="Z63" s="55"/>
      <c r="AA63" s="55"/>
      <c r="AC63" s="55"/>
      <c r="AD63" s="55"/>
      <c r="AE63" s="55"/>
      <c r="AF63" s="55"/>
      <c r="AG63" s="55"/>
      <c r="AH63" s="55"/>
      <c r="AI63" s="56"/>
      <c r="AJ63" s="56"/>
      <c r="AK63" s="56"/>
      <c r="AL63" s="56"/>
      <c r="AN63" s="8"/>
      <c r="AO63" s="8"/>
      <c r="AP63" s="8"/>
      <c r="AQ63" s="8"/>
      <c r="AR63" s="8"/>
    </row>
    <row r="64" spans="1:44" s="8" customFormat="1" ht="18.75" x14ac:dyDescent="0.25">
      <c r="A64" s="6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7">
        <v>1</v>
      </c>
      <c r="W64" s="7">
        <v>2</v>
      </c>
      <c r="X64" s="7">
        <v>3</v>
      </c>
      <c r="Y64" s="7">
        <v>4</v>
      </c>
      <c r="Z64" s="7">
        <v>5</v>
      </c>
      <c r="AA64" s="7" t="s">
        <v>10</v>
      </c>
      <c r="AB64" s="21" t="s">
        <v>11</v>
      </c>
      <c r="AC64" s="7">
        <v>1</v>
      </c>
      <c r="AD64" s="7">
        <v>2</v>
      </c>
      <c r="AE64" s="7">
        <v>3</v>
      </c>
      <c r="AF64" s="7">
        <v>4</v>
      </c>
      <c r="AG64" s="7">
        <v>5</v>
      </c>
      <c r="AH64" s="7" t="s">
        <v>10</v>
      </c>
      <c r="AI64" s="37" t="s">
        <v>12</v>
      </c>
      <c r="AJ64" s="37" t="s">
        <v>13</v>
      </c>
      <c r="AK64" s="22" t="s">
        <v>14</v>
      </c>
      <c r="AL64" s="27" t="s">
        <v>15</v>
      </c>
      <c r="AM64" s="44"/>
    </row>
    <row r="65" spans="1:44" s="9" customFormat="1" x14ac:dyDescent="0.25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7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44"/>
      <c r="AN65" s="8"/>
      <c r="AO65" s="8"/>
      <c r="AP65" s="8"/>
      <c r="AQ65" s="8"/>
      <c r="AR65" s="8"/>
    </row>
    <row r="66" spans="1:44" s="9" customFormat="1" ht="18.75" customHeight="1" x14ac:dyDescent="0.25">
      <c r="A66" s="12">
        <v>21</v>
      </c>
      <c r="B66" s="47" t="s">
        <v>57</v>
      </c>
      <c r="C66" s="47" t="s">
        <v>58</v>
      </c>
      <c r="D66" s="47" t="s">
        <v>58</v>
      </c>
      <c r="E66" s="47" t="s">
        <v>58</v>
      </c>
      <c r="F66" s="47" t="s">
        <v>58</v>
      </c>
      <c r="G66" s="47" t="s">
        <v>58</v>
      </c>
      <c r="H66" s="47" t="s">
        <v>58</v>
      </c>
      <c r="I66" s="47" t="s">
        <v>58</v>
      </c>
      <c r="J66" s="47" t="s">
        <v>58</v>
      </c>
      <c r="K66" s="47" t="s">
        <v>58</v>
      </c>
      <c r="L66" s="47" t="s">
        <v>58</v>
      </c>
      <c r="M66" s="47" t="s">
        <v>58</v>
      </c>
      <c r="N66" s="47" t="s">
        <v>58</v>
      </c>
      <c r="O66" s="47" t="s">
        <v>58</v>
      </c>
      <c r="P66" s="47" t="s">
        <v>58</v>
      </c>
      <c r="Q66" s="47" t="s">
        <v>58</v>
      </c>
      <c r="R66" s="47" t="s">
        <v>58</v>
      </c>
      <c r="S66" s="47" t="s">
        <v>58</v>
      </c>
      <c r="T66" s="47" t="s">
        <v>58</v>
      </c>
      <c r="U66" s="48" t="s">
        <v>58</v>
      </c>
      <c r="V66" s="32">
        <v>0</v>
      </c>
      <c r="W66" s="32">
        <v>1</v>
      </c>
      <c r="X66" s="32">
        <v>6</v>
      </c>
      <c r="Y66" s="32">
        <v>9</v>
      </c>
      <c r="Z66" s="32">
        <v>1</v>
      </c>
      <c r="AA66" s="32">
        <v>0</v>
      </c>
      <c r="AB66" s="32">
        <v>17</v>
      </c>
      <c r="AC66" s="31">
        <f>V66/$AB66</f>
        <v>0</v>
      </c>
      <c r="AD66" s="11">
        <f t="shared" ref="AD66:AH81" si="4">W66/$AB66</f>
        <v>5.8823529411764705E-2</v>
      </c>
      <c r="AE66" s="11">
        <f t="shared" si="4"/>
        <v>0.35294117647058826</v>
      </c>
      <c r="AF66" s="11">
        <f t="shared" si="4"/>
        <v>0.52941176470588236</v>
      </c>
      <c r="AG66" s="11">
        <f t="shared" si="4"/>
        <v>5.8823529411764705E-2</v>
      </c>
      <c r="AH66" s="11">
        <f t="shared" si="4"/>
        <v>0</v>
      </c>
      <c r="AI66" s="38">
        <v>3.59</v>
      </c>
      <c r="AJ66" s="38">
        <v>0.71</v>
      </c>
      <c r="AK66" s="33">
        <v>4</v>
      </c>
      <c r="AL66" s="33">
        <v>4</v>
      </c>
      <c r="AM66" s="44"/>
      <c r="AN66" s="8"/>
      <c r="AO66" s="8"/>
      <c r="AP66" s="8"/>
      <c r="AQ66" s="8"/>
      <c r="AR66" s="8"/>
    </row>
    <row r="67" spans="1:44" s="8" customFormat="1" ht="18" customHeight="1" x14ac:dyDescent="0.25">
      <c r="A67" s="12">
        <v>22</v>
      </c>
      <c r="B67" s="47" t="s">
        <v>59</v>
      </c>
      <c r="C67" s="47" t="s">
        <v>60</v>
      </c>
      <c r="D67" s="47" t="s">
        <v>60</v>
      </c>
      <c r="E67" s="47" t="s">
        <v>60</v>
      </c>
      <c r="F67" s="47" t="s">
        <v>60</v>
      </c>
      <c r="G67" s="47" t="s">
        <v>60</v>
      </c>
      <c r="H67" s="47" t="s">
        <v>60</v>
      </c>
      <c r="I67" s="47" t="s">
        <v>60</v>
      </c>
      <c r="J67" s="47" t="s">
        <v>60</v>
      </c>
      <c r="K67" s="47" t="s">
        <v>60</v>
      </c>
      <c r="L67" s="47" t="s">
        <v>60</v>
      </c>
      <c r="M67" s="47" t="s">
        <v>60</v>
      </c>
      <c r="N67" s="47" t="s">
        <v>60</v>
      </c>
      <c r="O67" s="47" t="s">
        <v>60</v>
      </c>
      <c r="P67" s="47" t="s">
        <v>60</v>
      </c>
      <c r="Q67" s="47" t="s">
        <v>60</v>
      </c>
      <c r="R67" s="47" t="s">
        <v>60</v>
      </c>
      <c r="S67" s="47" t="s">
        <v>60</v>
      </c>
      <c r="T67" s="47" t="s">
        <v>60</v>
      </c>
      <c r="U67" s="48" t="s">
        <v>60</v>
      </c>
      <c r="V67" s="32">
        <v>0</v>
      </c>
      <c r="W67" s="32">
        <v>8</v>
      </c>
      <c r="X67" s="32">
        <v>6</v>
      </c>
      <c r="Y67" s="32">
        <v>2</v>
      </c>
      <c r="Z67" s="32">
        <v>1</v>
      </c>
      <c r="AA67" s="32">
        <v>0</v>
      </c>
      <c r="AB67" s="32">
        <v>17</v>
      </c>
      <c r="AC67" s="31">
        <f t="shared" ref="AC67:AH82" si="5">V67/$AB67</f>
        <v>0</v>
      </c>
      <c r="AD67" s="11">
        <f t="shared" si="4"/>
        <v>0.47058823529411764</v>
      </c>
      <c r="AE67" s="11">
        <f t="shared" si="4"/>
        <v>0.35294117647058826</v>
      </c>
      <c r="AF67" s="11">
        <f t="shared" si="4"/>
        <v>0.11764705882352941</v>
      </c>
      <c r="AG67" s="11">
        <f t="shared" si="4"/>
        <v>5.8823529411764705E-2</v>
      </c>
      <c r="AH67" s="11">
        <f t="shared" si="4"/>
        <v>0</v>
      </c>
      <c r="AI67" s="38">
        <v>2.76</v>
      </c>
      <c r="AJ67" s="38">
        <v>0.9</v>
      </c>
      <c r="AK67" s="33">
        <v>3</v>
      </c>
      <c r="AL67" s="33">
        <v>2</v>
      </c>
      <c r="AM67" s="44"/>
    </row>
    <row r="68" spans="1:44" s="8" customFormat="1" ht="18" customHeight="1" x14ac:dyDescent="0.25">
      <c r="A68" s="12">
        <v>23</v>
      </c>
      <c r="B68" s="47" t="s">
        <v>61</v>
      </c>
      <c r="C68" s="47" t="s">
        <v>62</v>
      </c>
      <c r="D68" s="47" t="s">
        <v>62</v>
      </c>
      <c r="E68" s="47" t="s">
        <v>62</v>
      </c>
      <c r="F68" s="47" t="s">
        <v>62</v>
      </c>
      <c r="G68" s="47" t="s">
        <v>62</v>
      </c>
      <c r="H68" s="47" t="s">
        <v>62</v>
      </c>
      <c r="I68" s="47" t="s">
        <v>62</v>
      </c>
      <c r="J68" s="47" t="s">
        <v>62</v>
      </c>
      <c r="K68" s="47" t="s">
        <v>62</v>
      </c>
      <c r="L68" s="47" t="s">
        <v>62</v>
      </c>
      <c r="M68" s="47" t="s">
        <v>62</v>
      </c>
      <c r="N68" s="47" t="s">
        <v>62</v>
      </c>
      <c r="O68" s="47" t="s">
        <v>62</v>
      </c>
      <c r="P68" s="47" t="s">
        <v>62</v>
      </c>
      <c r="Q68" s="47" t="s">
        <v>62</v>
      </c>
      <c r="R68" s="47" t="s">
        <v>62</v>
      </c>
      <c r="S68" s="47" t="s">
        <v>62</v>
      </c>
      <c r="T68" s="47" t="s">
        <v>62</v>
      </c>
      <c r="U68" s="48" t="s">
        <v>62</v>
      </c>
      <c r="V68" s="32">
        <v>2</v>
      </c>
      <c r="W68" s="32">
        <v>8</v>
      </c>
      <c r="X68" s="32">
        <v>6</v>
      </c>
      <c r="Y68" s="32">
        <v>0</v>
      </c>
      <c r="Z68" s="32">
        <v>1</v>
      </c>
      <c r="AA68" s="32">
        <v>0</v>
      </c>
      <c r="AB68" s="32">
        <v>17</v>
      </c>
      <c r="AC68" s="31">
        <f t="shared" si="5"/>
        <v>0.11764705882352941</v>
      </c>
      <c r="AD68" s="11">
        <f t="shared" si="4"/>
        <v>0.47058823529411764</v>
      </c>
      <c r="AE68" s="11">
        <f t="shared" si="4"/>
        <v>0.35294117647058826</v>
      </c>
      <c r="AF68" s="11">
        <f t="shared" si="4"/>
        <v>0</v>
      </c>
      <c r="AG68" s="11">
        <f t="shared" si="4"/>
        <v>5.8823529411764705E-2</v>
      </c>
      <c r="AH68" s="11">
        <f t="shared" si="4"/>
        <v>0</v>
      </c>
      <c r="AI68" s="38">
        <v>2.41</v>
      </c>
      <c r="AJ68" s="38">
        <v>0.94</v>
      </c>
      <c r="AK68" s="33">
        <v>2</v>
      </c>
      <c r="AL68" s="33">
        <v>2</v>
      </c>
      <c r="AM68" s="44"/>
    </row>
    <row r="69" spans="1:44" s="8" customFormat="1" ht="18" customHeight="1" x14ac:dyDescent="0.25">
      <c r="A69" s="12">
        <v>24</v>
      </c>
      <c r="B69" s="47" t="s">
        <v>63</v>
      </c>
      <c r="C69" s="47" t="s">
        <v>64</v>
      </c>
      <c r="D69" s="47" t="s">
        <v>64</v>
      </c>
      <c r="E69" s="47" t="s">
        <v>64</v>
      </c>
      <c r="F69" s="47" t="s">
        <v>64</v>
      </c>
      <c r="G69" s="47" t="s">
        <v>64</v>
      </c>
      <c r="H69" s="47" t="s">
        <v>64</v>
      </c>
      <c r="I69" s="47" t="s">
        <v>64</v>
      </c>
      <c r="J69" s="47" t="s">
        <v>64</v>
      </c>
      <c r="K69" s="47" t="s">
        <v>64</v>
      </c>
      <c r="L69" s="47" t="s">
        <v>64</v>
      </c>
      <c r="M69" s="47" t="s">
        <v>64</v>
      </c>
      <c r="N69" s="47" t="s">
        <v>64</v>
      </c>
      <c r="O69" s="47" t="s">
        <v>64</v>
      </c>
      <c r="P69" s="47" t="s">
        <v>64</v>
      </c>
      <c r="Q69" s="47" t="s">
        <v>64</v>
      </c>
      <c r="R69" s="47" t="s">
        <v>64</v>
      </c>
      <c r="S69" s="47" t="s">
        <v>64</v>
      </c>
      <c r="T69" s="47" t="s">
        <v>64</v>
      </c>
      <c r="U69" s="48" t="s">
        <v>64</v>
      </c>
      <c r="V69" s="32">
        <v>1</v>
      </c>
      <c r="W69" s="32">
        <v>2</v>
      </c>
      <c r="X69" s="32">
        <v>7</v>
      </c>
      <c r="Y69" s="32">
        <v>5</v>
      </c>
      <c r="Z69" s="32">
        <v>1</v>
      </c>
      <c r="AA69" s="32">
        <v>1</v>
      </c>
      <c r="AB69" s="32">
        <v>17</v>
      </c>
      <c r="AC69" s="31">
        <f t="shared" si="5"/>
        <v>5.8823529411764705E-2</v>
      </c>
      <c r="AD69" s="11">
        <f t="shared" si="4"/>
        <v>0.11764705882352941</v>
      </c>
      <c r="AE69" s="11">
        <f t="shared" si="4"/>
        <v>0.41176470588235292</v>
      </c>
      <c r="AF69" s="11">
        <f t="shared" si="4"/>
        <v>0.29411764705882354</v>
      </c>
      <c r="AG69" s="11">
        <f t="shared" si="4"/>
        <v>5.8823529411764705E-2</v>
      </c>
      <c r="AH69" s="11">
        <f t="shared" si="4"/>
        <v>5.8823529411764705E-2</v>
      </c>
      <c r="AI69" s="38">
        <v>3.19</v>
      </c>
      <c r="AJ69" s="38">
        <v>0.98</v>
      </c>
      <c r="AK69" s="33">
        <v>3</v>
      </c>
      <c r="AL69" s="33">
        <v>3</v>
      </c>
      <c r="AM69" s="44"/>
    </row>
    <row r="70" spans="1:44" s="8" customFormat="1" ht="18" customHeight="1" x14ac:dyDescent="0.25">
      <c r="A70" s="12">
        <v>25</v>
      </c>
      <c r="B70" s="47" t="s">
        <v>65</v>
      </c>
      <c r="C70" s="47" t="s">
        <v>66</v>
      </c>
      <c r="D70" s="47" t="s">
        <v>66</v>
      </c>
      <c r="E70" s="47" t="s">
        <v>66</v>
      </c>
      <c r="F70" s="47" t="s">
        <v>66</v>
      </c>
      <c r="G70" s="47" t="s">
        <v>66</v>
      </c>
      <c r="H70" s="47" t="s">
        <v>66</v>
      </c>
      <c r="I70" s="47" t="s">
        <v>66</v>
      </c>
      <c r="J70" s="47" t="s">
        <v>66</v>
      </c>
      <c r="K70" s="47" t="s">
        <v>66</v>
      </c>
      <c r="L70" s="47" t="s">
        <v>66</v>
      </c>
      <c r="M70" s="47" t="s">
        <v>66</v>
      </c>
      <c r="N70" s="47" t="s">
        <v>66</v>
      </c>
      <c r="O70" s="47" t="s">
        <v>66</v>
      </c>
      <c r="P70" s="47" t="s">
        <v>66</v>
      </c>
      <c r="Q70" s="47" t="s">
        <v>66</v>
      </c>
      <c r="R70" s="47" t="s">
        <v>66</v>
      </c>
      <c r="S70" s="47" t="s">
        <v>66</v>
      </c>
      <c r="T70" s="47" t="s">
        <v>66</v>
      </c>
      <c r="U70" s="48" t="s">
        <v>66</v>
      </c>
      <c r="V70" s="32">
        <v>0</v>
      </c>
      <c r="W70" s="32">
        <v>2</v>
      </c>
      <c r="X70" s="32">
        <v>4</v>
      </c>
      <c r="Y70" s="32">
        <v>7</v>
      </c>
      <c r="Z70" s="32">
        <v>4</v>
      </c>
      <c r="AA70" s="32">
        <v>0</v>
      </c>
      <c r="AB70" s="32">
        <v>17</v>
      </c>
      <c r="AC70" s="31">
        <f t="shared" si="5"/>
        <v>0</v>
      </c>
      <c r="AD70" s="11">
        <f t="shared" si="4"/>
        <v>0.11764705882352941</v>
      </c>
      <c r="AE70" s="11">
        <f t="shared" si="4"/>
        <v>0.23529411764705882</v>
      </c>
      <c r="AF70" s="11">
        <f t="shared" si="4"/>
        <v>0.41176470588235292</v>
      </c>
      <c r="AG70" s="11">
        <f t="shared" si="4"/>
        <v>0.23529411764705882</v>
      </c>
      <c r="AH70" s="11">
        <f t="shared" si="4"/>
        <v>0</v>
      </c>
      <c r="AI70" s="38">
        <v>3.76</v>
      </c>
      <c r="AJ70" s="38">
        <v>0.97</v>
      </c>
      <c r="AK70" s="33">
        <v>4</v>
      </c>
      <c r="AL70" s="33">
        <v>4</v>
      </c>
      <c r="AM70" s="44"/>
    </row>
    <row r="71" spans="1:44" s="8" customFormat="1" ht="18" customHeight="1" x14ac:dyDescent="0.25">
      <c r="A71" s="12">
        <v>26</v>
      </c>
      <c r="B71" s="47" t="s">
        <v>67</v>
      </c>
      <c r="C71" s="47" t="s">
        <v>68</v>
      </c>
      <c r="D71" s="47" t="s">
        <v>68</v>
      </c>
      <c r="E71" s="47" t="s">
        <v>68</v>
      </c>
      <c r="F71" s="47" t="s">
        <v>68</v>
      </c>
      <c r="G71" s="47" t="s">
        <v>68</v>
      </c>
      <c r="H71" s="47" t="s">
        <v>68</v>
      </c>
      <c r="I71" s="47" t="s">
        <v>68</v>
      </c>
      <c r="J71" s="47" t="s">
        <v>68</v>
      </c>
      <c r="K71" s="47" t="s">
        <v>68</v>
      </c>
      <c r="L71" s="47" t="s">
        <v>68</v>
      </c>
      <c r="M71" s="47" t="s">
        <v>68</v>
      </c>
      <c r="N71" s="47" t="s">
        <v>68</v>
      </c>
      <c r="O71" s="47" t="s">
        <v>68</v>
      </c>
      <c r="P71" s="47" t="s">
        <v>68</v>
      </c>
      <c r="Q71" s="47" t="s">
        <v>68</v>
      </c>
      <c r="R71" s="47" t="s">
        <v>68</v>
      </c>
      <c r="S71" s="47" t="s">
        <v>68</v>
      </c>
      <c r="T71" s="47" t="s">
        <v>68</v>
      </c>
      <c r="U71" s="48" t="s">
        <v>68</v>
      </c>
      <c r="V71" s="32">
        <v>1</v>
      </c>
      <c r="W71" s="32">
        <v>2</v>
      </c>
      <c r="X71" s="32">
        <v>6</v>
      </c>
      <c r="Y71" s="32">
        <v>4</v>
      </c>
      <c r="Z71" s="32">
        <v>4</v>
      </c>
      <c r="AA71" s="32">
        <v>0</v>
      </c>
      <c r="AB71" s="32">
        <v>17</v>
      </c>
      <c r="AC71" s="31">
        <f t="shared" si="5"/>
        <v>5.8823529411764705E-2</v>
      </c>
      <c r="AD71" s="11">
        <f t="shared" si="4"/>
        <v>0.11764705882352941</v>
      </c>
      <c r="AE71" s="11">
        <f t="shared" si="4"/>
        <v>0.35294117647058826</v>
      </c>
      <c r="AF71" s="11">
        <f t="shared" si="4"/>
        <v>0.23529411764705882</v>
      </c>
      <c r="AG71" s="11">
        <f t="shared" si="4"/>
        <v>0.23529411764705882</v>
      </c>
      <c r="AH71" s="11">
        <f t="shared" si="4"/>
        <v>0</v>
      </c>
      <c r="AI71" s="38">
        <v>3.47</v>
      </c>
      <c r="AJ71" s="38">
        <v>1.18</v>
      </c>
      <c r="AK71" s="33">
        <v>3</v>
      </c>
      <c r="AL71" s="33">
        <v>3</v>
      </c>
      <c r="AM71" s="44"/>
    </row>
    <row r="72" spans="1:44" s="8" customFormat="1" ht="18" customHeight="1" x14ac:dyDescent="0.25">
      <c r="A72" s="12">
        <v>27</v>
      </c>
      <c r="B72" s="47" t="s">
        <v>69</v>
      </c>
      <c r="C72" s="47" t="s">
        <v>70</v>
      </c>
      <c r="D72" s="47" t="s">
        <v>70</v>
      </c>
      <c r="E72" s="47" t="s">
        <v>70</v>
      </c>
      <c r="F72" s="47" t="s">
        <v>70</v>
      </c>
      <c r="G72" s="47" t="s">
        <v>70</v>
      </c>
      <c r="H72" s="47" t="s">
        <v>70</v>
      </c>
      <c r="I72" s="47" t="s">
        <v>70</v>
      </c>
      <c r="J72" s="47" t="s">
        <v>70</v>
      </c>
      <c r="K72" s="47" t="s">
        <v>70</v>
      </c>
      <c r="L72" s="47" t="s">
        <v>70</v>
      </c>
      <c r="M72" s="47" t="s">
        <v>70</v>
      </c>
      <c r="N72" s="47" t="s">
        <v>70</v>
      </c>
      <c r="O72" s="47" t="s">
        <v>70</v>
      </c>
      <c r="P72" s="47" t="s">
        <v>70</v>
      </c>
      <c r="Q72" s="47" t="s">
        <v>70</v>
      </c>
      <c r="R72" s="47" t="s">
        <v>70</v>
      </c>
      <c r="S72" s="47" t="s">
        <v>70</v>
      </c>
      <c r="T72" s="47" t="s">
        <v>70</v>
      </c>
      <c r="U72" s="48" t="s">
        <v>70</v>
      </c>
      <c r="V72" s="32">
        <v>1</v>
      </c>
      <c r="W72" s="32">
        <v>3</v>
      </c>
      <c r="X72" s="32">
        <v>5</v>
      </c>
      <c r="Y72" s="32">
        <v>6</v>
      </c>
      <c r="Z72" s="32">
        <v>2</v>
      </c>
      <c r="AA72" s="32">
        <v>0</v>
      </c>
      <c r="AB72" s="32">
        <v>17</v>
      </c>
      <c r="AC72" s="31">
        <f t="shared" si="5"/>
        <v>5.8823529411764705E-2</v>
      </c>
      <c r="AD72" s="11">
        <f t="shared" si="4"/>
        <v>0.17647058823529413</v>
      </c>
      <c r="AE72" s="11">
        <f t="shared" si="4"/>
        <v>0.29411764705882354</v>
      </c>
      <c r="AF72" s="11">
        <f t="shared" si="4"/>
        <v>0.35294117647058826</v>
      </c>
      <c r="AG72" s="11">
        <f t="shared" si="4"/>
        <v>0.11764705882352941</v>
      </c>
      <c r="AH72" s="11">
        <f t="shared" si="4"/>
        <v>0</v>
      </c>
      <c r="AI72" s="38">
        <v>3.29</v>
      </c>
      <c r="AJ72" s="38">
        <v>1.1000000000000001</v>
      </c>
      <c r="AK72" s="33">
        <v>3</v>
      </c>
      <c r="AL72" s="33">
        <v>4</v>
      </c>
      <c r="AM72" s="44"/>
    </row>
    <row r="73" spans="1:44" s="8" customFormat="1" ht="18" customHeight="1" x14ac:dyDescent="0.25">
      <c r="A73" s="12">
        <v>28</v>
      </c>
      <c r="B73" s="47" t="s">
        <v>71</v>
      </c>
      <c r="C73" s="47" t="s">
        <v>72</v>
      </c>
      <c r="D73" s="47" t="s">
        <v>72</v>
      </c>
      <c r="E73" s="47" t="s">
        <v>72</v>
      </c>
      <c r="F73" s="47" t="s">
        <v>72</v>
      </c>
      <c r="G73" s="47" t="s">
        <v>72</v>
      </c>
      <c r="H73" s="47" t="s">
        <v>72</v>
      </c>
      <c r="I73" s="47" t="s">
        <v>72</v>
      </c>
      <c r="J73" s="47" t="s">
        <v>72</v>
      </c>
      <c r="K73" s="47" t="s">
        <v>72</v>
      </c>
      <c r="L73" s="47" t="s">
        <v>72</v>
      </c>
      <c r="M73" s="47" t="s">
        <v>72</v>
      </c>
      <c r="N73" s="47" t="s">
        <v>72</v>
      </c>
      <c r="O73" s="47" t="s">
        <v>72</v>
      </c>
      <c r="P73" s="47" t="s">
        <v>72</v>
      </c>
      <c r="Q73" s="47" t="s">
        <v>72</v>
      </c>
      <c r="R73" s="47" t="s">
        <v>72</v>
      </c>
      <c r="S73" s="47" t="s">
        <v>72</v>
      </c>
      <c r="T73" s="47" t="s">
        <v>72</v>
      </c>
      <c r="U73" s="48" t="s">
        <v>72</v>
      </c>
      <c r="V73" s="32">
        <v>6</v>
      </c>
      <c r="W73" s="32">
        <v>3</v>
      </c>
      <c r="X73" s="32">
        <v>4</v>
      </c>
      <c r="Y73" s="32">
        <v>2</v>
      </c>
      <c r="Z73" s="32">
        <v>2</v>
      </c>
      <c r="AA73" s="32">
        <v>0</v>
      </c>
      <c r="AB73" s="32">
        <v>17</v>
      </c>
      <c r="AC73" s="31">
        <f t="shared" si="5"/>
        <v>0.35294117647058826</v>
      </c>
      <c r="AD73" s="11">
        <f t="shared" si="4"/>
        <v>0.17647058823529413</v>
      </c>
      <c r="AE73" s="11">
        <f t="shared" si="4"/>
        <v>0.23529411764705882</v>
      </c>
      <c r="AF73" s="11">
        <f t="shared" si="4"/>
        <v>0.11764705882352941</v>
      </c>
      <c r="AG73" s="11">
        <f t="shared" si="4"/>
        <v>0.11764705882352941</v>
      </c>
      <c r="AH73" s="11">
        <f t="shared" si="4"/>
        <v>0</v>
      </c>
      <c r="AI73" s="38">
        <v>2.4700000000000002</v>
      </c>
      <c r="AJ73" s="38">
        <v>1.42</v>
      </c>
      <c r="AK73" s="33">
        <v>2</v>
      </c>
      <c r="AL73" s="33">
        <v>1</v>
      </c>
      <c r="AM73" s="44"/>
    </row>
    <row r="74" spans="1:44" s="8" customFormat="1" ht="18" customHeight="1" x14ac:dyDescent="0.25">
      <c r="A74" s="12">
        <v>29</v>
      </c>
      <c r="B74" s="47" t="s">
        <v>73</v>
      </c>
      <c r="C74" s="47" t="s">
        <v>74</v>
      </c>
      <c r="D74" s="47" t="s">
        <v>74</v>
      </c>
      <c r="E74" s="47" t="s">
        <v>74</v>
      </c>
      <c r="F74" s="47" t="s">
        <v>74</v>
      </c>
      <c r="G74" s="47" t="s">
        <v>74</v>
      </c>
      <c r="H74" s="47" t="s">
        <v>74</v>
      </c>
      <c r="I74" s="47" t="s">
        <v>74</v>
      </c>
      <c r="J74" s="47" t="s">
        <v>74</v>
      </c>
      <c r="K74" s="47" t="s">
        <v>74</v>
      </c>
      <c r="L74" s="47" t="s">
        <v>74</v>
      </c>
      <c r="M74" s="47" t="s">
        <v>74</v>
      </c>
      <c r="N74" s="47" t="s">
        <v>74</v>
      </c>
      <c r="O74" s="47" t="s">
        <v>74</v>
      </c>
      <c r="P74" s="47" t="s">
        <v>74</v>
      </c>
      <c r="Q74" s="47" t="s">
        <v>74</v>
      </c>
      <c r="R74" s="47" t="s">
        <v>74</v>
      </c>
      <c r="S74" s="47" t="s">
        <v>74</v>
      </c>
      <c r="T74" s="47" t="s">
        <v>74</v>
      </c>
      <c r="U74" s="48" t="s">
        <v>74</v>
      </c>
      <c r="V74" s="32">
        <v>3</v>
      </c>
      <c r="W74" s="32">
        <v>5</v>
      </c>
      <c r="X74" s="32">
        <v>1</v>
      </c>
      <c r="Y74" s="32">
        <v>5</v>
      </c>
      <c r="Z74" s="32">
        <v>3</v>
      </c>
      <c r="AA74" s="32">
        <v>0</v>
      </c>
      <c r="AB74" s="32">
        <v>17</v>
      </c>
      <c r="AC74" s="31">
        <f t="shared" si="5"/>
        <v>0.17647058823529413</v>
      </c>
      <c r="AD74" s="11">
        <f t="shared" si="4"/>
        <v>0.29411764705882354</v>
      </c>
      <c r="AE74" s="11">
        <f t="shared" si="4"/>
        <v>5.8823529411764705E-2</v>
      </c>
      <c r="AF74" s="11">
        <f t="shared" si="4"/>
        <v>0.29411764705882354</v>
      </c>
      <c r="AG74" s="11">
        <f t="shared" si="4"/>
        <v>0.17647058823529413</v>
      </c>
      <c r="AH74" s="11">
        <f t="shared" si="4"/>
        <v>0</v>
      </c>
      <c r="AI74" s="38">
        <v>3</v>
      </c>
      <c r="AJ74" s="38">
        <v>1.46</v>
      </c>
      <c r="AK74" s="33">
        <v>3</v>
      </c>
      <c r="AL74" s="33">
        <v>2</v>
      </c>
      <c r="AM74" s="44"/>
    </row>
    <row r="75" spans="1:44" s="8" customFormat="1" ht="18" customHeight="1" x14ac:dyDescent="0.25">
      <c r="A75" s="12">
        <v>30</v>
      </c>
      <c r="B75" s="47" t="s">
        <v>75</v>
      </c>
      <c r="C75" s="47" t="s">
        <v>76</v>
      </c>
      <c r="D75" s="47" t="s">
        <v>76</v>
      </c>
      <c r="E75" s="47" t="s">
        <v>76</v>
      </c>
      <c r="F75" s="47" t="s">
        <v>76</v>
      </c>
      <c r="G75" s="47" t="s">
        <v>76</v>
      </c>
      <c r="H75" s="47" t="s">
        <v>76</v>
      </c>
      <c r="I75" s="47" t="s">
        <v>76</v>
      </c>
      <c r="J75" s="47" t="s">
        <v>76</v>
      </c>
      <c r="K75" s="47" t="s">
        <v>76</v>
      </c>
      <c r="L75" s="47" t="s">
        <v>76</v>
      </c>
      <c r="M75" s="47" t="s">
        <v>76</v>
      </c>
      <c r="N75" s="47" t="s">
        <v>76</v>
      </c>
      <c r="O75" s="47" t="s">
        <v>76</v>
      </c>
      <c r="P75" s="47" t="s">
        <v>76</v>
      </c>
      <c r="Q75" s="47" t="s">
        <v>76</v>
      </c>
      <c r="R75" s="47" t="s">
        <v>76</v>
      </c>
      <c r="S75" s="47" t="s">
        <v>76</v>
      </c>
      <c r="T75" s="47" t="s">
        <v>76</v>
      </c>
      <c r="U75" s="48" t="s">
        <v>76</v>
      </c>
      <c r="V75" s="32">
        <v>2</v>
      </c>
      <c r="W75" s="32">
        <v>7</v>
      </c>
      <c r="X75" s="32">
        <v>4</v>
      </c>
      <c r="Y75" s="32">
        <v>3</v>
      </c>
      <c r="Z75" s="32">
        <v>1</v>
      </c>
      <c r="AA75" s="32">
        <v>0</v>
      </c>
      <c r="AB75" s="32">
        <v>17</v>
      </c>
      <c r="AC75" s="31">
        <f t="shared" si="5"/>
        <v>0.11764705882352941</v>
      </c>
      <c r="AD75" s="11">
        <f t="shared" si="4"/>
        <v>0.41176470588235292</v>
      </c>
      <c r="AE75" s="11">
        <f t="shared" si="4"/>
        <v>0.23529411764705882</v>
      </c>
      <c r="AF75" s="11">
        <f t="shared" si="4"/>
        <v>0.17647058823529413</v>
      </c>
      <c r="AG75" s="11">
        <f t="shared" si="4"/>
        <v>5.8823529411764705E-2</v>
      </c>
      <c r="AH75" s="11">
        <f t="shared" si="4"/>
        <v>0</v>
      </c>
      <c r="AI75" s="38">
        <v>2.65</v>
      </c>
      <c r="AJ75" s="38">
        <v>1.1100000000000001</v>
      </c>
      <c r="AK75" s="33">
        <v>2</v>
      </c>
      <c r="AL75" s="33">
        <v>2</v>
      </c>
      <c r="AM75" s="44"/>
    </row>
    <row r="76" spans="1:44" s="8" customFormat="1" ht="18" customHeight="1" x14ac:dyDescent="0.25">
      <c r="A76" s="12">
        <v>31</v>
      </c>
      <c r="B76" s="47" t="s">
        <v>77</v>
      </c>
      <c r="C76" s="47" t="s">
        <v>78</v>
      </c>
      <c r="D76" s="47" t="s">
        <v>78</v>
      </c>
      <c r="E76" s="47" t="s">
        <v>78</v>
      </c>
      <c r="F76" s="47" t="s">
        <v>78</v>
      </c>
      <c r="G76" s="47" t="s">
        <v>78</v>
      </c>
      <c r="H76" s="47" t="s">
        <v>78</v>
      </c>
      <c r="I76" s="47" t="s">
        <v>78</v>
      </c>
      <c r="J76" s="47" t="s">
        <v>78</v>
      </c>
      <c r="K76" s="47" t="s">
        <v>78</v>
      </c>
      <c r="L76" s="47" t="s">
        <v>78</v>
      </c>
      <c r="M76" s="47" t="s">
        <v>78</v>
      </c>
      <c r="N76" s="47" t="s">
        <v>78</v>
      </c>
      <c r="O76" s="47" t="s">
        <v>78</v>
      </c>
      <c r="P76" s="47" t="s">
        <v>78</v>
      </c>
      <c r="Q76" s="47" t="s">
        <v>78</v>
      </c>
      <c r="R76" s="47" t="s">
        <v>78</v>
      </c>
      <c r="S76" s="47" t="s">
        <v>78</v>
      </c>
      <c r="T76" s="47" t="s">
        <v>78</v>
      </c>
      <c r="U76" s="48" t="s">
        <v>78</v>
      </c>
      <c r="V76" s="32">
        <v>0</v>
      </c>
      <c r="W76" s="32">
        <v>3</v>
      </c>
      <c r="X76" s="32">
        <v>4</v>
      </c>
      <c r="Y76" s="32">
        <v>7</v>
      </c>
      <c r="Z76" s="32">
        <v>2</v>
      </c>
      <c r="AA76" s="32">
        <v>1</v>
      </c>
      <c r="AB76" s="32">
        <v>17</v>
      </c>
      <c r="AC76" s="31">
        <f t="shared" si="5"/>
        <v>0</v>
      </c>
      <c r="AD76" s="11">
        <f t="shared" si="4"/>
        <v>0.17647058823529413</v>
      </c>
      <c r="AE76" s="11">
        <f t="shared" si="4"/>
        <v>0.23529411764705882</v>
      </c>
      <c r="AF76" s="11">
        <f t="shared" si="4"/>
        <v>0.41176470588235292</v>
      </c>
      <c r="AG76" s="11">
        <f t="shared" si="4"/>
        <v>0.11764705882352941</v>
      </c>
      <c r="AH76" s="11">
        <f t="shared" si="4"/>
        <v>5.8823529411764705E-2</v>
      </c>
      <c r="AI76" s="38">
        <v>3.5</v>
      </c>
      <c r="AJ76" s="38">
        <v>0.97</v>
      </c>
      <c r="AK76" s="33">
        <v>4</v>
      </c>
      <c r="AL76" s="33">
        <v>4</v>
      </c>
      <c r="AM76" s="44"/>
    </row>
    <row r="77" spans="1:44" s="8" customFormat="1" ht="18" customHeight="1" x14ac:dyDescent="0.25">
      <c r="A77" s="12">
        <v>32</v>
      </c>
      <c r="B77" s="47" t="s">
        <v>79</v>
      </c>
      <c r="C77" s="47" t="s">
        <v>80</v>
      </c>
      <c r="D77" s="47" t="s">
        <v>80</v>
      </c>
      <c r="E77" s="47" t="s">
        <v>80</v>
      </c>
      <c r="F77" s="47" t="s">
        <v>80</v>
      </c>
      <c r="G77" s="47" t="s">
        <v>80</v>
      </c>
      <c r="H77" s="47" t="s">
        <v>80</v>
      </c>
      <c r="I77" s="47" t="s">
        <v>80</v>
      </c>
      <c r="J77" s="47" t="s">
        <v>80</v>
      </c>
      <c r="K77" s="47" t="s">
        <v>80</v>
      </c>
      <c r="L77" s="47" t="s">
        <v>80</v>
      </c>
      <c r="M77" s="47" t="s">
        <v>80</v>
      </c>
      <c r="N77" s="47" t="s">
        <v>80</v>
      </c>
      <c r="O77" s="47" t="s">
        <v>80</v>
      </c>
      <c r="P77" s="47" t="s">
        <v>80</v>
      </c>
      <c r="Q77" s="47" t="s">
        <v>80</v>
      </c>
      <c r="R77" s="47" t="s">
        <v>80</v>
      </c>
      <c r="S77" s="47" t="s">
        <v>80</v>
      </c>
      <c r="T77" s="47" t="s">
        <v>80</v>
      </c>
      <c r="U77" s="48" t="s">
        <v>80</v>
      </c>
      <c r="V77" s="32">
        <v>0</v>
      </c>
      <c r="W77" s="32">
        <v>3</v>
      </c>
      <c r="X77" s="32">
        <v>4</v>
      </c>
      <c r="Y77" s="32">
        <v>8</v>
      </c>
      <c r="Z77" s="32">
        <v>2</v>
      </c>
      <c r="AA77" s="32">
        <v>0</v>
      </c>
      <c r="AB77" s="32">
        <v>17</v>
      </c>
      <c r="AC77" s="31">
        <f t="shared" si="5"/>
        <v>0</v>
      </c>
      <c r="AD77" s="11">
        <f t="shared" si="4"/>
        <v>0.17647058823529413</v>
      </c>
      <c r="AE77" s="11">
        <f t="shared" si="4"/>
        <v>0.23529411764705882</v>
      </c>
      <c r="AF77" s="11">
        <f t="shared" si="4"/>
        <v>0.47058823529411764</v>
      </c>
      <c r="AG77" s="11">
        <f t="shared" si="4"/>
        <v>0.11764705882352941</v>
      </c>
      <c r="AH77" s="11">
        <f t="shared" si="4"/>
        <v>0</v>
      </c>
      <c r="AI77" s="38">
        <v>3.53</v>
      </c>
      <c r="AJ77" s="38">
        <v>0.94</v>
      </c>
      <c r="AK77" s="33">
        <v>4</v>
      </c>
      <c r="AL77" s="33">
        <v>4</v>
      </c>
      <c r="AM77" s="44"/>
    </row>
    <row r="78" spans="1:44" s="8" customFormat="1" ht="18" customHeight="1" x14ac:dyDescent="0.25">
      <c r="A78" s="12">
        <v>33</v>
      </c>
      <c r="B78" s="47" t="s">
        <v>81</v>
      </c>
      <c r="C78" s="47" t="s">
        <v>82</v>
      </c>
      <c r="D78" s="47" t="s">
        <v>82</v>
      </c>
      <c r="E78" s="47" t="s">
        <v>82</v>
      </c>
      <c r="F78" s="47" t="s">
        <v>82</v>
      </c>
      <c r="G78" s="47" t="s">
        <v>82</v>
      </c>
      <c r="H78" s="47" t="s">
        <v>82</v>
      </c>
      <c r="I78" s="47" t="s">
        <v>82</v>
      </c>
      <c r="J78" s="47" t="s">
        <v>82</v>
      </c>
      <c r="K78" s="47" t="s">
        <v>82</v>
      </c>
      <c r="L78" s="47" t="s">
        <v>82</v>
      </c>
      <c r="M78" s="47" t="s">
        <v>82</v>
      </c>
      <c r="N78" s="47" t="s">
        <v>82</v>
      </c>
      <c r="O78" s="47" t="s">
        <v>82</v>
      </c>
      <c r="P78" s="47" t="s">
        <v>82</v>
      </c>
      <c r="Q78" s="47" t="s">
        <v>82</v>
      </c>
      <c r="R78" s="47" t="s">
        <v>82</v>
      </c>
      <c r="S78" s="47" t="s">
        <v>82</v>
      </c>
      <c r="T78" s="47" t="s">
        <v>82</v>
      </c>
      <c r="U78" s="48" t="s">
        <v>82</v>
      </c>
      <c r="V78" s="32">
        <v>0</v>
      </c>
      <c r="W78" s="32">
        <v>1</v>
      </c>
      <c r="X78" s="32">
        <v>4</v>
      </c>
      <c r="Y78" s="32">
        <v>5</v>
      </c>
      <c r="Z78" s="32">
        <v>7</v>
      </c>
      <c r="AA78" s="32">
        <v>0</v>
      </c>
      <c r="AB78" s="32">
        <v>17</v>
      </c>
      <c r="AC78" s="31">
        <f t="shared" si="5"/>
        <v>0</v>
      </c>
      <c r="AD78" s="11">
        <f t="shared" si="4"/>
        <v>5.8823529411764705E-2</v>
      </c>
      <c r="AE78" s="11">
        <f t="shared" si="4"/>
        <v>0.23529411764705882</v>
      </c>
      <c r="AF78" s="11">
        <f t="shared" si="4"/>
        <v>0.29411764705882354</v>
      </c>
      <c r="AG78" s="11">
        <f t="shared" si="4"/>
        <v>0.41176470588235292</v>
      </c>
      <c r="AH78" s="11">
        <f t="shared" si="4"/>
        <v>0</v>
      </c>
      <c r="AI78" s="38">
        <v>4.0599999999999996</v>
      </c>
      <c r="AJ78" s="38">
        <v>0.97</v>
      </c>
      <c r="AK78" s="33">
        <v>4</v>
      </c>
      <c r="AL78" s="33">
        <v>5</v>
      </c>
      <c r="AM78" s="44"/>
    </row>
    <row r="79" spans="1:44" s="8" customFormat="1" ht="18" customHeight="1" x14ac:dyDescent="0.25">
      <c r="A79" s="12">
        <v>34</v>
      </c>
      <c r="B79" s="47" t="s">
        <v>83</v>
      </c>
      <c r="C79" s="47" t="s">
        <v>84</v>
      </c>
      <c r="D79" s="47" t="s">
        <v>84</v>
      </c>
      <c r="E79" s="47" t="s">
        <v>84</v>
      </c>
      <c r="F79" s="47" t="s">
        <v>84</v>
      </c>
      <c r="G79" s="47" t="s">
        <v>84</v>
      </c>
      <c r="H79" s="47" t="s">
        <v>84</v>
      </c>
      <c r="I79" s="47" t="s">
        <v>84</v>
      </c>
      <c r="J79" s="47" t="s">
        <v>84</v>
      </c>
      <c r="K79" s="47" t="s">
        <v>84</v>
      </c>
      <c r="L79" s="47" t="s">
        <v>84</v>
      </c>
      <c r="M79" s="47" t="s">
        <v>84</v>
      </c>
      <c r="N79" s="47" t="s">
        <v>84</v>
      </c>
      <c r="O79" s="47" t="s">
        <v>84</v>
      </c>
      <c r="P79" s="47" t="s">
        <v>84</v>
      </c>
      <c r="Q79" s="47" t="s">
        <v>84</v>
      </c>
      <c r="R79" s="47" t="s">
        <v>84</v>
      </c>
      <c r="S79" s="47" t="s">
        <v>84</v>
      </c>
      <c r="T79" s="47" t="s">
        <v>84</v>
      </c>
      <c r="U79" s="48" t="s">
        <v>84</v>
      </c>
      <c r="V79" s="32">
        <v>2</v>
      </c>
      <c r="W79" s="32">
        <v>4</v>
      </c>
      <c r="X79" s="32">
        <v>2</v>
      </c>
      <c r="Y79" s="32">
        <v>7</v>
      </c>
      <c r="Z79" s="32">
        <v>2</v>
      </c>
      <c r="AA79" s="32">
        <v>0</v>
      </c>
      <c r="AB79" s="32">
        <v>17</v>
      </c>
      <c r="AC79" s="31">
        <f t="shared" si="5"/>
        <v>0.11764705882352941</v>
      </c>
      <c r="AD79" s="11">
        <f t="shared" si="4"/>
        <v>0.23529411764705882</v>
      </c>
      <c r="AE79" s="11">
        <f t="shared" si="4"/>
        <v>0.11764705882352941</v>
      </c>
      <c r="AF79" s="11">
        <f t="shared" si="4"/>
        <v>0.41176470588235292</v>
      </c>
      <c r="AG79" s="11">
        <f t="shared" si="4"/>
        <v>0.11764705882352941</v>
      </c>
      <c r="AH79" s="11">
        <f t="shared" si="4"/>
        <v>0</v>
      </c>
      <c r="AI79" s="38">
        <v>3.18</v>
      </c>
      <c r="AJ79" s="38">
        <v>1.29</v>
      </c>
      <c r="AK79" s="33">
        <v>4</v>
      </c>
      <c r="AL79" s="33">
        <v>4</v>
      </c>
      <c r="AM79" s="44"/>
    </row>
    <row r="80" spans="1:44" s="8" customFormat="1" ht="18" customHeight="1" x14ac:dyDescent="0.25">
      <c r="A80" s="12">
        <v>35</v>
      </c>
      <c r="B80" s="47" t="s">
        <v>85</v>
      </c>
      <c r="C80" s="47" t="s">
        <v>86</v>
      </c>
      <c r="D80" s="47" t="s">
        <v>86</v>
      </c>
      <c r="E80" s="47" t="s">
        <v>86</v>
      </c>
      <c r="F80" s="47" t="s">
        <v>86</v>
      </c>
      <c r="G80" s="47" t="s">
        <v>86</v>
      </c>
      <c r="H80" s="47" t="s">
        <v>86</v>
      </c>
      <c r="I80" s="47" t="s">
        <v>86</v>
      </c>
      <c r="J80" s="47" t="s">
        <v>86</v>
      </c>
      <c r="K80" s="47" t="s">
        <v>86</v>
      </c>
      <c r="L80" s="47" t="s">
        <v>86</v>
      </c>
      <c r="M80" s="47" t="s">
        <v>86</v>
      </c>
      <c r="N80" s="47" t="s">
        <v>86</v>
      </c>
      <c r="O80" s="47" t="s">
        <v>86</v>
      </c>
      <c r="P80" s="47" t="s">
        <v>86</v>
      </c>
      <c r="Q80" s="47" t="s">
        <v>86</v>
      </c>
      <c r="R80" s="47" t="s">
        <v>86</v>
      </c>
      <c r="S80" s="47" t="s">
        <v>86</v>
      </c>
      <c r="T80" s="47" t="s">
        <v>86</v>
      </c>
      <c r="U80" s="48" t="s">
        <v>86</v>
      </c>
      <c r="V80" s="32">
        <v>1</v>
      </c>
      <c r="W80" s="32">
        <v>3</v>
      </c>
      <c r="X80" s="32">
        <v>3</v>
      </c>
      <c r="Y80" s="32">
        <v>6</v>
      </c>
      <c r="Z80" s="32">
        <v>4</v>
      </c>
      <c r="AA80" s="32">
        <v>0</v>
      </c>
      <c r="AB80" s="32">
        <v>17</v>
      </c>
      <c r="AC80" s="31">
        <f t="shared" si="5"/>
        <v>5.8823529411764705E-2</v>
      </c>
      <c r="AD80" s="11">
        <f t="shared" si="4"/>
        <v>0.17647058823529413</v>
      </c>
      <c r="AE80" s="11">
        <f t="shared" si="4"/>
        <v>0.17647058823529413</v>
      </c>
      <c r="AF80" s="11">
        <f t="shared" si="4"/>
        <v>0.35294117647058826</v>
      </c>
      <c r="AG80" s="11">
        <f t="shared" si="4"/>
        <v>0.23529411764705882</v>
      </c>
      <c r="AH80" s="11">
        <f t="shared" si="4"/>
        <v>0</v>
      </c>
      <c r="AI80" s="38">
        <v>3.53</v>
      </c>
      <c r="AJ80" s="38">
        <v>1.23</v>
      </c>
      <c r="AK80" s="33">
        <v>4</v>
      </c>
      <c r="AL80" s="33">
        <v>4</v>
      </c>
      <c r="AM80" s="44"/>
    </row>
    <row r="81" spans="1:44" s="8" customFormat="1" ht="18" customHeight="1" x14ac:dyDescent="0.25">
      <c r="A81" s="12">
        <v>36</v>
      </c>
      <c r="B81" s="47" t="s">
        <v>87</v>
      </c>
      <c r="C81" s="47" t="s">
        <v>88</v>
      </c>
      <c r="D81" s="47" t="s">
        <v>88</v>
      </c>
      <c r="E81" s="47" t="s">
        <v>88</v>
      </c>
      <c r="F81" s="47" t="s">
        <v>88</v>
      </c>
      <c r="G81" s="47" t="s">
        <v>88</v>
      </c>
      <c r="H81" s="47" t="s">
        <v>88</v>
      </c>
      <c r="I81" s="47" t="s">
        <v>88</v>
      </c>
      <c r="J81" s="47" t="s">
        <v>88</v>
      </c>
      <c r="K81" s="47" t="s">
        <v>88</v>
      </c>
      <c r="L81" s="47" t="s">
        <v>88</v>
      </c>
      <c r="M81" s="47" t="s">
        <v>88</v>
      </c>
      <c r="N81" s="47" t="s">
        <v>88</v>
      </c>
      <c r="O81" s="47" t="s">
        <v>88</v>
      </c>
      <c r="P81" s="47" t="s">
        <v>88</v>
      </c>
      <c r="Q81" s="47" t="s">
        <v>88</v>
      </c>
      <c r="R81" s="47" t="s">
        <v>88</v>
      </c>
      <c r="S81" s="47" t="s">
        <v>88</v>
      </c>
      <c r="T81" s="47" t="s">
        <v>88</v>
      </c>
      <c r="U81" s="48" t="s">
        <v>88</v>
      </c>
      <c r="V81" s="32">
        <v>0</v>
      </c>
      <c r="W81" s="32">
        <v>1</v>
      </c>
      <c r="X81" s="32">
        <v>3</v>
      </c>
      <c r="Y81" s="32">
        <v>7</v>
      </c>
      <c r="Z81" s="32">
        <v>6</v>
      </c>
      <c r="AA81" s="32">
        <v>0</v>
      </c>
      <c r="AB81" s="32">
        <v>17</v>
      </c>
      <c r="AC81" s="31">
        <f t="shared" si="5"/>
        <v>0</v>
      </c>
      <c r="AD81" s="11">
        <f t="shared" si="4"/>
        <v>5.8823529411764705E-2</v>
      </c>
      <c r="AE81" s="11">
        <f t="shared" si="4"/>
        <v>0.17647058823529413</v>
      </c>
      <c r="AF81" s="11">
        <f t="shared" si="4"/>
        <v>0.41176470588235292</v>
      </c>
      <c r="AG81" s="11">
        <f t="shared" si="4"/>
        <v>0.35294117647058826</v>
      </c>
      <c r="AH81" s="11">
        <f t="shared" si="4"/>
        <v>0</v>
      </c>
      <c r="AI81" s="38">
        <v>4.0599999999999996</v>
      </c>
      <c r="AJ81" s="38">
        <v>0.9</v>
      </c>
      <c r="AK81" s="33">
        <v>4</v>
      </c>
      <c r="AL81" s="33">
        <v>4</v>
      </c>
      <c r="AM81" s="44"/>
    </row>
    <row r="82" spans="1:44" s="8" customFormat="1" ht="18" customHeight="1" x14ac:dyDescent="0.25">
      <c r="A82" s="12">
        <v>37</v>
      </c>
      <c r="B82" s="47" t="s">
        <v>89</v>
      </c>
      <c r="C82" s="47" t="s">
        <v>90</v>
      </c>
      <c r="D82" s="47" t="s">
        <v>90</v>
      </c>
      <c r="E82" s="47" t="s">
        <v>90</v>
      </c>
      <c r="F82" s="47" t="s">
        <v>90</v>
      </c>
      <c r="G82" s="47" t="s">
        <v>90</v>
      </c>
      <c r="H82" s="47" t="s">
        <v>90</v>
      </c>
      <c r="I82" s="47" t="s">
        <v>90</v>
      </c>
      <c r="J82" s="47" t="s">
        <v>90</v>
      </c>
      <c r="K82" s="47" t="s">
        <v>90</v>
      </c>
      <c r="L82" s="47" t="s">
        <v>90</v>
      </c>
      <c r="M82" s="47" t="s">
        <v>90</v>
      </c>
      <c r="N82" s="47" t="s">
        <v>90</v>
      </c>
      <c r="O82" s="47" t="s">
        <v>90</v>
      </c>
      <c r="P82" s="47" t="s">
        <v>90</v>
      </c>
      <c r="Q82" s="47" t="s">
        <v>90</v>
      </c>
      <c r="R82" s="47" t="s">
        <v>90</v>
      </c>
      <c r="S82" s="47" t="s">
        <v>90</v>
      </c>
      <c r="T82" s="47" t="s">
        <v>90</v>
      </c>
      <c r="U82" s="48" t="s">
        <v>90</v>
      </c>
      <c r="V82" s="32">
        <v>0</v>
      </c>
      <c r="W82" s="32">
        <v>2</v>
      </c>
      <c r="X82" s="32">
        <v>4</v>
      </c>
      <c r="Y82" s="32">
        <v>9</v>
      </c>
      <c r="Z82" s="32">
        <v>2</v>
      </c>
      <c r="AA82" s="32">
        <v>0</v>
      </c>
      <c r="AB82" s="32">
        <v>17</v>
      </c>
      <c r="AC82" s="31">
        <f t="shared" si="5"/>
        <v>0</v>
      </c>
      <c r="AD82" s="11">
        <f t="shared" si="5"/>
        <v>0.11764705882352941</v>
      </c>
      <c r="AE82" s="11">
        <f t="shared" si="5"/>
        <v>0.23529411764705882</v>
      </c>
      <c r="AF82" s="11">
        <f t="shared" si="5"/>
        <v>0.52941176470588236</v>
      </c>
      <c r="AG82" s="11">
        <f t="shared" si="5"/>
        <v>0.11764705882352941</v>
      </c>
      <c r="AH82" s="11">
        <f t="shared" si="5"/>
        <v>0</v>
      </c>
      <c r="AI82" s="38">
        <v>3.65</v>
      </c>
      <c r="AJ82" s="38">
        <v>0.86</v>
      </c>
      <c r="AK82" s="33">
        <v>4</v>
      </c>
      <c r="AL82" s="33">
        <v>4</v>
      </c>
      <c r="AM82" s="44"/>
    </row>
    <row r="83" spans="1:44" x14ac:dyDescent="0.25">
      <c r="AN83" s="8"/>
      <c r="AO83" s="8"/>
      <c r="AP83" s="8"/>
      <c r="AQ83" s="8"/>
      <c r="AR83" s="8"/>
    </row>
    <row r="84" spans="1:44" x14ac:dyDescent="0.25">
      <c r="AN84" s="8"/>
      <c r="AO84" s="8"/>
      <c r="AP84" s="8"/>
      <c r="AQ84" s="8"/>
      <c r="AR84" s="8"/>
    </row>
    <row r="85" spans="1:44" s="18" customFormat="1" ht="20.25" customHeight="1" x14ac:dyDescent="0.25">
      <c r="A85" s="52" t="s">
        <v>91</v>
      </c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44"/>
      <c r="AN85" s="8"/>
      <c r="AO85" s="8"/>
      <c r="AP85" s="8"/>
      <c r="AQ85" s="8"/>
      <c r="AR85" s="8"/>
    </row>
    <row r="86" spans="1:44" ht="15" customHeight="1" x14ac:dyDescent="0.25"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4" t="s">
        <v>7</v>
      </c>
      <c r="W86" s="54"/>
      <c r="X86" s="54"/>
      <c r="Y86" s="54"/>
      <c r="Z86" s="54"/>
      <c r="AA86" s="54"/>
      <c r="AC86" s="54" t="s">
        <v>8</v>
      </c>
      <c r="AD86" s="54"/>
      <c r="AE86" s="54"/>
      <c r="AF86" s="54"/>
      <c r="AG86" s="54"/>
      <c r="AH86" s="54"/>
      <c r="AI86" s="56" t="s">
        <v>9</v>
      </c>
      <c r="AJ86" s="56"/>
      <c r="AK86" s="56"/>
      <c r="AL86" s="56"/>
      <c r="AN86" s="8"/>
      <c r="AO86" s="8"/>
      <c r="AP86" s="8"/>
      <c r="AQ86" s="8"/>
      <c r="AR86" s="8"/>
    </row>
    <row r="87" spans="1:44" x14ac:dyDescent="0.25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5"/>
      <c r="W87" s="55"/>
      <c r="X87" s="55"/>
      <c r="Y87" s="55"/>
      <c r="Z87" s="55"/>
      <c r="AA87" s="55"/>
      <c r="AC87" s="55"/>
      <c r="AD87" s="55"/>
      <c r="AE87" s="55"/>
      <c r="AF87" s="55"/>
      <c r="AG87" s="55"/>
      <c r="AH87" s="55"/>
      <c r="AI87" s="56"/>
      <c r="AJ87" s="56"/>
      <c r="AK87" s="56"/>
      <c r="AL87" s="56"/>
      <c r="AN87" s="8"/>
      <c r="AO87" s="8"/>
      <c r="AP87" s="8"/>
      <c r="AQ87" s="8"/>
      <c r="AR87" s="8"/>
    </row>
    <row r="88" spans="1:44" s="8" customFormat="1" ht="18.75" x14ac:dyDescent="0.25">
      <c r="A88" s="6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7">
        <v>1</v>
      </c>
      <c r="W88" s="7">
        <v>2</v>
      </c>
      <c r="X88" s="7">
        <v>3</v>
      </c>
      <c r="Y88" s="7">
        <v>4</v>
      </c>
      <c r="Z88" s="7">
        <v>5</v>
      </c>
      <c r="AA88" s="7" t="s">
        <v>10</v>
      </c>
      <c r="AB88" s="21" t="s">
        <v>11</v>
      </c>
      <c r="AC88" s="7">
        <v>1</v>
      </c>
      <c r="AD88" s="7">
        <v>2</v>
      </c>
      <c r="AE88" s="7">
        <v>3</v>
      </c>
      <c r="AF88" s="7">
        <v>4</v>
      </c>
      <c r="AG88" s="7">
        <v>5</v>
      </c>
      <c r="AH88" s="7" t="s">
        <v>10</v>
      </c>
      <c r="AI88" s="37" t="s">
        <v>12</v>
      </c>
      <c r="AJ88" s="37" t="s">
        <v>13</v>
      </c>
      <c r="AK88" s="22" t="s">
        <v>14</v>
      </c>
      <c r="AL88" s="27" t="s">
        <v>15</v>
      </c>
      <c r="AM88" s="44"/>
    </row>
    <row r="89" spans="1:44" s="9" customFormat="1" ht="18.75" customHeight="1" x14ac:dyDescent="0.25">
      <c r="A89" s="57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19"/>
      <c r="W89" s="19"/>
      <c r="X89" s="19"/>
      <c r="Y89" s="19"/>
      <c r="Z89" s="19"/>
      <c r="AA89" s="19"/>
      <c r="AB89" s="23"/>
      <c r="AC89" s="20"/>
      <c r="AD89" s="20"/>
      <c r="AE89" s="20"/>
      <c r="AF89" s="20"/>
      <c r="AG89" s="20"/>
      <c r="AH89" s="20"/>
      <c r="AI89" s="41"/>
      <c r="AJ89" s="41"/>
      <c r="AK89" s="19"/>
      <c r="AL89" s="30"/>
      <c r="AM89" s="44"/>
      <c r="AN89" s="8"/>
      <c r="AO89" s="8"/>
      <c r="AP89" s="8"/>
      <c r="AQ89" s="8"/>
      <c r="AR89" s="8"/>
    </row>
    <row r="90" spans="1:44" s="8" customFormat="1" ht="18" customHeight="1" x14ac:dyDescent="0.25">
      <c r="A90" s="10">
        <v>38</v>
      </c>
      <c r="B90" s="47" t="s">
        <v>92</v>
      </c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8"/>
      <c r="V90" s="32">
        <v>0</v>
      </c>
      <c r="W90" s="32">
        <v>1</v>
      </c>
      <c r="X90" s="32">
        <v>3</v>
      </c>
      <c r="Y90" s="32">
        <v>3</v>
      </c>
      <c r="Z90" s="32">
        <v>10</v>
      </c>
      <c r="AA90" s="32">
        <v>0</v>
      </c>
      <c r="AB90" s="32">
        <v>17</v>
      </c>
      <c r="AC90" s="31">
        <f>V90/$AB90</f>
        <v>0</v>
      </c>
      <c r="AD90" s="11">
        <f t="shared" ref="AD90:AH96" si="6">W90/$AB90</f>
        <v>5.8823529411764705E-2</v>
      </c>
      <c r="AE90" s="11">
        <f t="shared" si="6"/>
        <v>0.17647058823529413</v>
      </c>
      <c r="AF90" s="11">
        <f t="shared" si="6"/>
        <v>0.17647058823529413</v>
      </c>
      <c r="AG90" s="11">
        <f t="shared" si="6"/>
        <v>0.58823529411764708</v>
      </c>
      <c r="AH90" s="11">
        <f t="shared" si="6"/>
        <v>0</v>
      </c>
      <c r="AI90" s="38">
        <v>4.29</v>
      </c>
      <c r="AJ90" s="38">
        <v>0.99</v>
      </c>
      <c r="AK90" s="33">
        <v>5</v>
      </c>
      <c r="AL90" s="33">
        <v>5</v>
      </c>
      <c r="AM90" s="44"/>
    </row>
    <row r="91" spans="1:44" s="8" customFormat="1" ht="18" customHeight="1" x14ac:dyDescent="0.25">
      <c r="A91" s="12">
        <v>39</v>
      </c>
      <c r="B91" s="47" t="s">
        <v>93</v>
      </c>
      <c r="C91" s="47" t="s">
        <v>94</v>
      </c>
      <c r="D91" s="47" t="s">
        <v>94</v>
      </c>
      <c r="E91" s="47" t="s">
        <v>94</v>
      </c>
      <c r="F91" s="47" t="s">
        <v>94</v>
      </c>
      <c r="G91" s="47" t="s">
        <v>94</v>
      </c>
      <c r="H91" s="47" t="s">
        <v>94</v>
      </c>
      <c r="I91" s="47" t="s">
        <v>94</v>
      </c>
      <c r="J91" s="47" t="s">
        <v>94</v>
      </c>
      <c r="K91" s="47" t="s">
        <v>94</v>
      </c>
      <c r="L91" s="47" t="s">
        <v>94</v>
      </c>
      <c r="M91" s="47" t="s">
        <v>94</v>
      </c>
      <c r="N91" s="47" t="s">
        <v>94</v>
      </c>
      <c r="O91" s="47" t="s">
        <v>94</v>
      </c>
      <c r="P91" s="47" t="s">
        <v>94</v>
      </c>
      <c r="Q91" s="47" t="s">
        <v>94</v>
      </c>
      <c r="R91" s="47" t="s">
        <v>94</v>
      </c>
      <c r="S91" s="47" t="s">
        <v>94</v>
      </c>
      <c r="T91" s="47" t="s">
        <v>94</v>
      </c>
      <c r="U91" s="48" t="s">
        <v>94</v>
      </c>
      <c r="V91" s="32">
        <v>0</v>
      </c>
      <c r="W91" s="32">
        <v>2</v>
      </c>
      <c r="X91" s="32">
        <v>2</v>
      </c>
      <c r="Y91" s="32">
        <v>3</v>
      </c>
      <c r="Z91" s="32">
        <v>9</v>
      </c>
      <c r="AA91" s="32">
        <v>1</v>
      </c>
      <c r="AB91" s="32">
        <v>17</v>
      </c>
      <c r="AC91" s="31">
        <f t="shared" ref="AC91:AC96" si="7">V91/$AB91</f>
        <v>0</v>
      </c>
      <c r="AD91" s="11">
        <f t="shared" si="6"/>
        <v>0.11764705882352941</v>
      </c>
      <c r="AE91" s="11">
        <f t="shared" si="6"/>
        <v>0.11764705882352941</v>
      </c>
      <c r="AF91" s="11">
        <f t="shared" si="6"/>
        <v>0.17647058823529413</v>
      </c>
      <c r="AG91" s="11">
        <f t="shared" si="6"/>
        <v>0.52941176470588236</v>
      </c>
      <c r="AH91" s="11">
        <f t="shared" si="6"/>
        <v>5.8823529411764705E-2</v>
      </c>
      <c r="AI91" s="38">
        <v>4.1900000000000004</v>
      </c>
      <c r="AJ91" s="38">
        <v>1.1100000000000001</v>
      </c>
      <c r="AK91" s="33">
        <v>5</v>
      </c>
      <c r="AL91" s="33">
        <v>5</v>
      </c>
      <c r="AM91" s="44"/>
    </row>
    <row r="92" spans="1:44" s="8" customFormat="1" ht="18" customHeight="1" x14ac:dyDescent="0.25">
      <c r="A92" s="10">
        <v>40</v>
      </c>
      <c r="B92" s="47" t="s">
        <v>95</v>
      </c>
      <c r="C92" s="47" t="s">
        <v>96</v>
      </c>
      <c r="D92" s="47" t="s">
        <v>96</v>
      </c>
      <c r="E92" s="47" t="s">
        <v>96</v>
      </c>
      <c r="F92" s="47" t="s">
        <v>96</v>
      </c>
      <c r="G92" s="47" t="s">
        <v>96</v>
      </c>
      <c r="H92" s="47" t="s">
        <v>96</v>
      </c>
      <c r="I92" s="47" t="s">
        <v>96</v>
      </c>
      <c r="J92" s="47" t="s">
        <v>96</v>
      </c>
      <c r="K92" s="47" t="s">
        <v>96</v>
      </c>
      <c r="L92" s="47" t="s">
        <v>96</v>
      </c>
      <c r="M92" s="47" t="s">
        <v>96</v>
      </c>
      <c r="N92" s="47" t="s">
        <v>96</v>
      </c>
      <c r="O92" s="47" t="s">
        <v>96</v>
      </c>
      <c r="P92" s="47" t="s">
        <v>96</v>
      </c>
      <c r="Q92" s="47" t="s">
        <v>96</v>
      </c>
      <c r="R92" s="47" t="s">
        <v>96</v>
      </c>
      <c r="S92" s="47" t="s">
        <v>96</v>
      </c>
      <c r="T92" s="47" t="s">
        <v>96</v>
      </c>
      <c r="U92" s="48" t="s">
        <v>96</v>
      </c>
      <c r="V92" s="32">
        <v>0</v>
      </c>
      <c r="W92" s="32">
        <v>1</v>
      </c>
      <c r="X92" s="32">
        <v>2</v>
      </c>
      <c r="Y92" s="32">
        <v>4</v>
      </c>
      <c r="Z92" s="32">
        <v>9</v>
      </c>
      <c r="AA92" s="32">
        <v>1</v>
      </c>
      <c r="AB92" s="32">
        <v>17</v>
      </c>
      <c r="AC92" s="31">
        <f t="shared" si="7"/>
        <v>0</v>
      </c>
      <c r="AD92" s="11">
        <f t="shared" si="6"/>
        <v>5.8823529411764705E-2</v>
      </c>
      <c r="AE92" s="11">
        <f t="shared" si="6"/>
        <v>0.11764705882352941</v>
      </c>
      <c r="AF92" s="11">
        <f t="shared" si="6"/>
        <v>0.23529411764705882</v>
      </c>
      <c r="AG92" s="11">
        <f t="shared" si="6"/>
        <v>0.52941176470588236</v>
      </c>
      <c r="AH92" s="11">
        <f t="shared" si="6"/>
        <v>5.8823529411764705E-2</v>
      </c>
      <c r="AI92" s="38">
        <v>4.3099999999999996</v>
      </c>
      <c r="AJ92" s="38">
        <v>0.95</v>
      </c>
      <c r="AK92" s="33">
        <v>5</v>
      </c>
      <c r="AL92" s="33">
        <v>5</v>
      </c>
      <c r="AM92" s="44"/>
    </row>
    <row r="93" spans="1:44" s="8" customFormat="1" ht="18" customHeight="1" x14ac:dyDescent="0.25">
      <c r="A93" s="12">
        <v>41</v>
      </c>
      <c r="B93" s="47" t="s">
        <v>97</v>
      </c>
      <c r="C93" s="47" t="s">
        <v>98</v>
      </c>
      <c r="D93" s="47" t="s">
        <v>98</v>
      </c>
      <c r="E93" s="47" t="s">
        <v>98</v>
      </c>
      <c r="F93" s="47" t="s">
        <v>98</v>
      </c>
      <c r="G93" s="47" t="s">
        <v>98</v>
      </c>
      <c r="H93" s="47" t="s">
        <v>98</v>
      </c>
      <c r="I93" s="47" t="s">
        <v>98</v>
      </c>
      <c r="J93" s="47" t="s">
        <v>98</v>
      </c>
      <c r="K93" s="47" t="s">
        <v>98</v>
      </c>
      <c r="L93" s="47" t="s">
        <v>98</v>
      </c>
      <c r="M93" s="47" t="s">
        <v>98</v>
      </c>
      <c r="N93" s="47" t="s">
        <v>98</v>
      </c>
      <c r="O93" s="47" t="s">
        <v>98</v>
      </c>
      <c r="P93" s="47" t="s">
        <v>98</v>
      </c>
      <c r="Q93" s="47" t="s">
        <v>98</v>
      </c>
      <c r="R93" s="47" t="s">
        <v>98</v>
      </c>
      <c r="S93" s="47" t="s">
        <v>98</v>
      </c>
      <c r="T93" s="47" t="s">
        <v>98</v>
      </c>
      <c r="U93" s="48" t="s">
        <v>98</v>
      </c>
      <c r="V93" s="32">
        <v>0</v>
      </c>
      <c r="W93" s="32">
        <v>1</v>
      </c>
      <c r="X93" s="32">
        <v>2</v>
      </c>
      <c r="Y93" s="32">
        <v>2</v>
      </c>
      <c r="Z93" s="32">
        <v>12</v>
      </c>
      <c r="AA93" s="32">
        <v>0</v>
      </c>
      <c r="AB93" s="32">
        <v>17</v>
      </c>
      <c r="AC93" s="31">
        <f t="shared" si="7"/>
        <v>0</v>
      </c>
      <c r="AD93" s="11">
        <f t="shared" si="6"/>
        <v>5.8823529411764705E-2</v>
      </c>
      <c r="AE93" s="11">
        <f t="shared" si="6"/>
        <v>0.11764705882352941</v>
      </c>
      <c r="AF93" s="11">
        <f t="shared" si="6"/>
        <v>0.11764705882352941</v>
      </c>
      <c r="AG93" s="11">
        <f t="shared" si="6"/>
        <v>0.70588235294117652</v>
      </c>
      <c r="AH93" s="11">
        <f t="shared" si="6"/>
        <v>0</v>
      </c>
      <c r="AI93" s="38">
        <v>4.47</v>
      </c>
      <c r="AJ93" s="38">
        <v>0.94</v>
      </c>
      <c r="AK93" s="33">
        <v>5</v>
      </c>
      <c r="AL93" s="33">
        <v>5</v>
      </c>
      <c r="AM93" s="44"/>
    </row>
    <row r="94" spans="1:44" s="8" customFormat="1" ht="18" customHeight="1" x14ac:dyDescent="0.25">
      <c r="A94" s="10">
        <v>42</v>
      </c>
      <c r="B94" s="47" t="s">
        <v>99</v>
      </c>
      <c r="C94" s="47" t="s">
        <v>100</v>
      </c>
      <c r="D94" s="47" t="s">
        <v>100</v>
      </c>
      <c r="E94" s="47" t="s">
        <v>100</v>
      </c>
      <c r="F94" s="47" t="s">
        <v>100</v>
      </c>
      <c r="G94" s="47" t="s">
        <v>100</v>
      </c>
      <c r="H94" s="47" t="s">
        <v>100</v>
      </c>
      <c r="I94" s="47" t="s">
        <v>100</v>
      </c>
      <c r="J94" s="47" t="s">
        <v>100</v>
      </c>
      <c r="K94" s="47" t="s">
        <v>100</v>
      </c>
      <c r="L94" s="47" t="s">
        <v>100</v>
      </c>
      <c r="M94" s="47" t="s">
        <v>100</v>
      </c>
      <c r="N94" s="47" t="s">
        <v>100</v>
      </c>
      <c r="O94" s="47" t="s">
        <v>100</v>
      </c>
      <c r="P94" s="47" t="s">
        <v>100</v>
      </c>
      <c r="Q94" s="47" t="s">
        <v>100</v>
      </c>
      <c r="R94" s="47" t="s">
        <v>100</v>
      </c>
      <c r="S94" s="47" t="s">
        <v>100</v>
      </c>
      <c r="T94" s="47" t="s">
        <v>100</v>
      </c>
      <c r="U94" s="48" t="s">
        <v>100</v>
      </c>
      <c r="V94" s="32">
        <v>0</v>
      </c>
      <c r="W94" s="32">
        <v>1</v>
      </c>
      <c r="X94" s="32">
        <v>2</v>
      </c>
      <c r="Y94" s="32">
        <v>6</v>
      </c>
      <c r="Z94" s="32">
        <v>8</v>
      </c>
      <c r="AA94" s="32">
        <v>0</v>
      </c>
      <c r="AB94" s="32">
        <v>17</v>
      </c>
      <c r="AC94" s="31">
        <f t="shared" si="7"/>
        <v>0</v>
      </c>
      <c r="AD94" s="11">
        <f t="shared" si="6"/>
        <v>5.8823529411764705E-2</v>
      </c>
      <c r="AE94" s="11">
        <f t="shared" si="6"/>
        <v>0.11764705882352941</v>
      </c>
      <c r="AF94" s="11">
        <f t="shared" si="6"/>
        <v>0.35294117647058826</v>
      </c>
      <c r="AG94" s="11">
        <f t="shared" si="6"/>
        <v>0.47058823529411764</v>
      </c>
      <c r="AH94" s="11">
        <f t="shared" si="6"/>
        <v>0</v>
      </c>
      <c r="AI94" s="38">
        <v>4.24</v>
      </c>
      <c r="AJ94" s="38">
        <v>0.9</v>
      </c>
      <c r="AK94" s="33">
        <v>4</v>
      </c>
      <c r="AL94" s="33">
        <v>5</v>
      </c>
      <c r="AM94" s="44"/>
    </row>
    <row r="95" spans="1:44" s="8" customFormat="1" ht="18" customHeight="1" x14ac:dyDescent="0.25">
      <c r="A95" s="12">
        <v>43</v>
      </c>
      <c r="B95" s="47" t="s">
        <v>101</v>
      </c>
      <c r="C95" s="47" t="s">
        <v>102</v>
      </c>
      <c r="D95" s="47" t="s">
        <v>102</v>
      </c>
      <c r="E95" s="47" t="s">
        <v>102</v>
      </c>
      <c r="F95" s="47" t="s">
        <v>102</v>
      </c>
      <c r="G95" s="47" t="s">
        <v>102</v>
      </c>
      <c r="H95" s="47" t="s">
        <v>102</v>
      </c>
      <c r="I95" s="47" t="s">
        <v>102</v>
      </c>
      <c r="J95" s="47" t="s">
        <v>102</v>
      </c>
      <c r="K95" s="47" t="s">
        <v>102</v>
      </c>
      <c r="L95" s="47" t="s">
        <v>102</v>
      </c>
      <c r="M95" s="47" t="s">
        <v>102</v>
      </c>
      <c r="N95" s="47" t="s">
        <v>102</v>
      </c>
      <c r="O95" s="47" t="s">
        <v>102</v>
      </c>
      <c r="P95" s="47" t="s">
        <v>102</v>
      </c>
      <c r="Q95" s="47" t="s">
        <v>102</v>
      </c>
      <c r="R95" s="47" t="s">
        <v>102</v>
      </c>
      <c r="S95" s="47" t="s">
        <v>102</v>
      </c>
      <c r="T95" s="47" t="s">
        <v>102</v>
      </c>
      <c r="U95" s="48" t="s">
        <v>102</v>
      </c>
      <c r="V95" s="32">
        <v>0</v>
      </c>
      <c r="W95" s="32">
        <v>3</v>
      </c>
      <c r="X95" s="32">
        <v>2</v>
      </c>
      <c r="Y95" s="32">
        <v>2</v>
      </c>
      <c r="Z95" s="32">
        <v>9</v>
      </c>
      <c r="AA95" s="32">
        <v>1</v>
      </c>
      <c r="AB95" s="32">
        <v>17</v>
      </c>
      <c r="AC95" s="31">
        <f t="shared" si="7"/>
        <v>0</v>
      </c>
      <c r="AD95" s="11">
        <f t="shared" si="6"/>
        <v>0.17647058823529413</v>
      </c>
      <c r="AE95" s="11">
        <f t="shared" si="6"/>
        <v>0.11764705882352941</v>
      </c>
      <c r="AF95" s="11">
        <f t="shared" si="6"/>
        <v>0.11764705882352941</v>
      </c>
      <c r="AG95" s="11">
        <f t="shared" si="6"/>
        <v>0.52941176470588236</v>
      </c>
      <c r="AH95" s="11">
        <f t="shared" si="6"/>
        <v>5.8823529411764705E-2</v>
      </c>
      <c r="AI95" s="38">
        <v>4.0599999999999996</v>
      </c>
      <c r="AJ95" s="38">
        <v>1.24</v>
      </c>
      <c r="AK95" s="33">
        <v>5</v>
      </c>
      <c r="AL95" s="33">
        <v>5</v>
      </c>
      <c r="AM95" s="44"/>
    </row>
    <row r="96" spans="1:44" s="8" customFormat="1" ht="18" customHeight="1" x14ac:dyDescent="0.25">
      <c r="A96" s="10">
        <v>44</v>
      </c>
      <c r="B96" s="47" t="s">
        <v>103</v>
      </c>
      <c r="C96" s="47" t="s">
        <v>104</v>
      </c>
      <c r="D96" s="47" t="s">
        <v>104</v>
      </c>
      <c r="E96" s="47" t="s">
        <v>104</v>
      </c>
      <c r="F96" s="47" t="s">
        <v>104</v>
      </c>
      <c r="G96" s="47" t="s">
        <v>104</v>
      </c>
      <c r="H96" s="47" t="s">
        <v>104</v>
      </c>
      <c r="I96" s="47" t="s">
        <v>104</v>
      </c>
      <c r="J96" s="47" t="s">
        <v>104</v>
      </c>
      <c r="K96" s="47" t="s">
        <v>104</v>
      </c>
      <c r="L96" s="47" t="s">
        <v>104</v>
      </c>
      <c r="M96" s="47" t="s">
        <v>104</v>
      </c>
      <c r="N96" s="47" t="s">
        <v>104</v>
      </c>
      <c r="O96" s="47" t="s">
        <v>104</v>
      </c>
      <c r="P96" s="47" t="s">
        <v>104</v>
      </c>
      <c r="Q96" s="47" t="s">
        <v>104</v>
      </c>
      <c r="R96" s="47" t="s">
        <v>104</v>
      </c>
      <c r="S96" s="47" t="s">
        <v>104</v>
      </c>
      <c r="T96" s="47" t="s">
        <v>104</v>
      </c>
      <c r="U96" s="48" t="s">
        <v>104</v>
      </c>
      <c r="V96" s="32">
        <v>0</v>
      </c>
      <c r="W96" s="32">
        <v>2</v>
      </c>
      <c r="X96" s="32">
        <v>3</v>
      </c>
      <c r="Y96" s="32">
        <v>4</v>
      </c>
      <c r="Z96" s="32">
        <v>8</v>
      </c>
      <c r="AA96" s="32">
        <v>0</v>
      </c>
      <c r="AB96" s="32">
        <v>17</v>
      </c>
      <c r="AC96" s="31">
        <f t="shared" si="7"/>
        <v>0</v>
      </c>
      <c r="AD96" s="11">
        <f t="shared" si="6"/>
        <v>0.11764705882352941</v>
      </c>
      <c r="AE96" s="11">
        <f t="shared" si="6"/>
        <v>0.17647058823529413</v>
      </c>
      <c r="AF96" s="11">
        <f t="shared" si="6"/>
        <v>0.23529411764705882</v>
      </c>
      <c r="AG96" s="11">
        <f t="shared" si="6"/>
        <v>0.47058823529411764</v>
      </c>
      <c r="AH96" s="11">
        <f t="shared" si="6"/>
        <v>0</v>
      </c>
      <c r="AI96" s="38">
        <v>4.0599999999999996</v>
      </c>
      <c r="AJ96" s="38">
        <v>1.0900000000000001</v>
      </c>
      <c r="AK96" s="33">
        <v>4</v>
      </c>
      <c r="AL96" s="33">
        <v>5</v>
      </c>
      <c r="AM96" s="44"/>
    </row>
    <row r="97" spans="1:44" x14ac:dyDescent="0.25">
      <c r="AN97" s="8"/>
      <c r="AO97" s="8"/>
      <c r="AP97" s="8"/>
      <c r="AQ97" s="8"/>
      <c r="AR97" s="8"/>
    </row>
    <row r="98" spans="1:44" x14ac:dyDescent="0.25">
      <c r="AN98" s="8"/>
      <c r="AO98" s="8"/>
      <c r="AP98" s="8"/>
    </row>
    <row r="99" spans="1:44" s="18" customFormat="1" ht="20.25" customHeight="1" x14ac:dyDescent="0.25">
      <c r="A99" s="52" t="s">
        <v>105</v>
      </c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44"/>
      <c r="AN99" s="8"/>
      <c r="AO99" s="8"/>
      <c r="AP99" s="8"/>
    </row>
    <row r="100" spans="1:44" ht="15" customHeight="1" x14ac:dyDescent="0.25"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4" t="s">
        <v>7</v>
      </c>
      <c r="W100" s="54"/>
      <c r="X100" s="54"/>
      <c r="Y100" s="54"/>
      <c r="Z100" s="54"/>
      <c r="AA100" s="54"/>
      <c r="AC100" s="54" t="s">
        <v>8</v>
      </c>
      <c r="AD100" s="54"/>
      <c r="AE100" s="54"/>
      <c r="AF100" s="54"/>
      <c r="AG100" s="54"/>
      <c r="AH100" s="54"/>
      <c r="AI100" s="56" t="s">
        <v>9</v>
      </c>
      <c r="AJ100" s="56"/>
      <c r="AK100" s="56"/>
      <c r="AL100" s="56"/>
      <c r="AN100" s="8"/>
      <c r="AO100" s="8"/>
      <c r="AP100" s="8"/>
    </row>
    <row r="101" spans="1:44" x14ac:dyDescent="0.25"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5"/>
      <c r="W101" s="55"/>
      <c r="X101" s="55"/>
      <c r="Y101" s="55"/>
      <c r="Z101" s="55"/>
      <c r="AA101" s="55"/>
      <c r="AC101" s="55"/>
      <c r="AD101" s="55"/>
      <c r="AE101" s="55"/>
      <c r="AF101" s="55"/>
      <c r="AG101" s="55"/>
      <c r="AH101" s="55"/>
      <c r="AI101" s="56"/>
      <c r="AJ101" s="56"/>
      <c r="AK101" s="56"/>
      <c r="AL101" s="56"/>
      <c r="AN101" s="8"/>
      <c r="AO101" s="8"/>
      <c r="AP101" s="8"/>
    </row>
    <row r="102" spans="1:44" s="8" customFormat="1" ht="18.75" x14ac:dyDescent="0.25">
      <c r="A102" s="6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7">
        <v>1</v>
      </c>
      <c r="W102" s="7">
        <v>2</v>
      </c>
      <c r="X102" s="7">
        <v>3</v>
      </c>
      <c r="Y102" s="7">
        <v>4</v>
      </c>
      <c r="Z102" s="7">
        <v>5</v>
      </c>
      <c r="AA102" s="7" t="s">
        <v>10</v>
      </c>
      <c r="AB102" s="21" t="s">
        <v>11</v>
      </c>
      <c r="AC102" s="7">
        <v>1</v>
      </c>
      <c r="AD102" s="7">
        <v>2</v>
      </c>
      <c r="AE102" s="7">
        <v>3</v>
      </c>
      <c r="AF102" s="7">
        <v>4</v>
      </c>
      <c r="AG102" s="7">
        <v>5</v>
      </c>
      <c r="AH102" s="7" t="s">
        <v>10</v>
      </c>
      <c r="AI102" s="37" t="s">
        <v>12</v>
      </c>
      <c r="AJ102" s="37" t="s">
        <v>13</v>
      </c>
      <c r="AK102" s="22" t="s">
        <v>14</v>
      </c>
      <c r="AL102" s="27" t="s">
        <v>15</v>
      </c>
      <c r="AM102" s="44"/>
    </row>
    <row r="103" spans="1:44" s="9" customFormat="1" ht="18.75" customHeight="1" x14ac:dyDescent="0.25">
      <c r="A103" s="49" t="s">
        <v>106</v>
      </c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19"/>
      <c r="W103" s="19"/>
      <c r="X103" s="19"/>
      <c r="Y103" s="19"/>
      <c r="Z103" s="19"/>
      <c r="AA103" s="19"/>
      <c r="AB103" s="23"/>
      <c r="AC103" s="20"/>
      <c r="AD103" s="20"/>
      <c r="AE103" s="20"/>
      <c r="AF103" s="20"/>
      <c r="AG103" s="20"/>
      <c r="AH103" s="20"/>
      <c r="AI103" s="41"/>
      <c r="AJ103" s="41"/>
      <c r="AK103" s="19"/>
      <c r="AL103" s="30"/>
      <c r="AM103" s="44"/>
      <c r="AN103" s="8"/>
      <c r="AO103" s="8"/>
      <c r="AP103" s="8"/>
    </row>
    <row r="104" spans="1:44" s="9" customFormat="1" ht="18" customHeight="1" x14ac:dyDescent="0.25">
      <c r="A104" s="12">
        <v>45</v>
      </c>
      <c r="B104" s="47" t="s">
        <v>107</v>
      </c>
      <c r="C104" s="47" t="s">
        <v>108</v>
      </c>
      <c r="D104" s="47" t="s">
        <v>108</v>
      </c>
      <c r="E104" s="47" t="s">
        <v>108</v>
      </c>
      <c r="F104" s="47" t="s">
        <v>108</v>
      </c>
      <c r="G104" s="47" t="s">
        <v>108</v>
      </c>
      <c r="H104" s="47" t="s">
        <v>108</v>
      </c>
      <c r="I104" s="47" t="s">
        <v>108</v>
      </c>
      <c r="J104" s="47" t="s">
        <v>108</v>
      </c>
      <c r="K104" s="47" t="s">
        <v>108</v>
      </c>
      <c r="L104" s="47" t="s">
        <v>108</v>
      </c>
      <c r="M104" s="47" t="s">
        <v>108</v>
      </c>
      <c r="N104" s="47" t="s">
        <v>108</v>
      </c>
      <c r="O104" s="47" t="s">
        <v>108</v>
      </c>
      <c r="P104" s="47" t="s">
        <v>108</v>
      </c>
      <c r="Q104" s="47" t="s">
        <v>108</v>
      </c>
      <c r="R104" s="47" t="s">
        <v>108</v>
      </c>
      <c r="S104" s="47" t="s">
        <v>108</v>
      </c>
      <c r="T104" s="47" t="s">
        <v>108</v>
      </c>
      <c r="U104" s="48" t="s">
        <v>108</v>
      </c>
      <c r="V104" s="32">
        <v>0</v>
      </c>
      <c r="W104" s="32">
        <v>2</v>
      </c>
      <c r="X104" s="32">
        <v>1</v>
      </c>
      <c r="Y104" s="32">
        <v>8</v>
      </c>
      <c r="Z104" s="32">
        <v>5</v>
      </c>
      <c r="AA104" s="32">
        <v>1</v>
      </c>
      <c r="AB104" s="32">
        <v>17</v>
      </c>
      <c r="AC104" s="31">
        <f>V104/$AB104</f>
        <v>0</v>
      </c>
      <c r="AD104" s="11">
        <f t="shared" ref="AD104:AH108" si="8">W104/$AB104</f>
        <v>0.11764705882352941</v>
      </c>
      <c r="AE104" s="11">
        <f t="shared" si="8"/>
        <v>5.8823529411764705E-2</v>
      </c>
      <c r="AF104" s="11">
        <f t="shared" si="8"/>
        <v>0.47058823529411764</v>
      </c>
      <c r="AG104" s="11">
        <f t="shared" si="8"/>
        <v>0.29411764705882354</v>
      </c>
      <c r="AH104" s="11">
        <f t="shared" si="8"/>
        <v>5.8823529411764705E-2</v>
      </c>
      <c r="AI104" s="38">
        <v>4</v>
      </c>
      <c r="AJ104" s="38">
        <v>0.97</v>
      </c>
      <c r="AK104" s="33">
        <v>4</v>
      </c>
      <c r="AL104" s="33">
        <v>4</v>
      </c>
      <c r="AM104" s="44"/>
      <c r="AN104" s="8"/>
      <c r="AO104" s="8"/>
      <c r="AP104" s="8"/>
    </row>
    <row r="105" spans="1:44" s="9" customFormat="1" ht="18" customHeight="1" x14ac:dyDescent="0.25">
      <c r="A105" s="12">
        <v>46</v>
      </c>
      <c r="B105" s="47" t="s">
        <v>109</v>
      </c>
      <c r="C105" s="47" t="s">
        <v>110</v>
      </c>
      <c r="D105" s="47" t="s">
        <v>110</v>
      </c>
      <c r="E105" s="47" t="s">
        <v>110</v>
      </c>
      <c r="F105" s="47" t="s">
        <v>110</v>
      </c>
      <c r="G105" s="47" t="s">
        <v>110</v>
      </c>
      <c r="H105" s="47" t="s">
        <v>110</v>
      </c>
      <c r="I105" s="47" t="s">
        <v>110</v>
      </c>
      <c r="J105" s="47" t="s">
        <v>110</v>
      </c>
      <c r="K105" s="47" t="s">
        <v>110</v>
      </c>
      <c r="L105" s="47" t="s">
        <v>110</v>
      </c>
      <c r="M105" s="47" t="s">
        <v>110</v>
      </c>
      <c r="N105" s="47" t="s">
        <v>110</v>
      </c>
      <c r="O105" s="47" t="s">
        <v>110</v>
      </c>
      <c r="P105" s="47" t="s">
        <v>110</v>
      </c>
      <c r="Q105" s="47" t="s">
        <v>110</v>
      </c>
      <c r="R105" s="47" t="s">
        <v>110</v>
      </c>
      <c r="S105" s="47" t="s">
        <v>110</v>
      </c>
      <c r="T105" s="47" t="s">
        <v>110</v>
      </c>
      <c r="U105" s="48" t="s">
        <v>110</v>
      </c>
      <c r="V105" s="32">
        <v>0</v>
      </c>
      <c r="W105" s="32">
        <v>0</v>
      </c>
      <c r="X105" s="32">
        <v>2</v>
      </c>
      <c r="Y105" s="32">
        <v>5</v>
      </c>
      <c r="Z105" s="32">
        <v>9</v>
      </c>
      <c r="AA105" s="32">
        <v>1</v>
      </c>
      <c r="AB105" s="32">
        <v>17</v>
      </c>
      <c r="AC105" s="31">
        <f t="shared" ref="AC105:AC108" si="9">V105/$AB105</f>
        <v>0</v>
      </c>
      <c r="AD105" s="11">
        <f t="shared" si="8"/>
        <v>0</v>
      </c>
      <c r="AE105" s="11">
        <f t="shared" si="8"/>
        <v>0.11764705882352941</v>
      </c>
      <c r="AF105" s="11">
        <f t="shared" si="8"/>
        <v>0.29411764705882354</v>
      </c>
      <c r="AG105" s="11">
        <f t="shared" si="8"/>
        <v>0.52941176470588236</v>
      </c>
      <c r="AH105" s="11">
        <f t="shared" si="8"/>
        <v>5.8823529411764705E-2</v>
      </c>
      <c r="AI105" s="38">
        <v>4.4400000000000004</v>
      </c>
      <c r="AJ105" s="38">
        <v>0.73</v>
      </c>
      <c r="AK105" s="33">
        <v>5</v>
      </c>
      <c r="AL105" s="33">
        <v>5</v>
      </c>
      <c r="AM105" s="44"/>
      <c r="AN105" s="8"/>
      <c r="AO105" s="8"/>
      <c r="AP105" s="8"/>
    </row>
    <row r="106" spans="1:44" s="9" customFormat="1" ht="18" customHeight="1" x14ac:dyDescent="0.25">
      <c r="A106" s="12">
        <v>47</v>
      </c>
      <c r="B106" s="47" t="s">
        <v>111</v>
      </c>
      <c r="C106" s="47" t="s">
        <v>112</v>
      </c>
      <c r="D106" s="47" t="s">
        <v>112</v>
      </c>
      <c r="E106" s="47" t="s">
        <v>112</v>
      </c>
      <c r="F106" s="47" t="s">
        <v>112</v>
      </c>
      <c r="G106" s="47" t="s">
        <v>112</v>
      </c>
      <c r="H106" s="47" t="s">
        <v>112</v>
      </c>
      <c r="I106" s="47" t="s">
        <v>112</v>
      </c>
      <c r="J106" s="47" t="s">
        <v>112</v>
      </c>
      <c r="K106" s="47" t="s">
        <v>112</v>
      </c>
      <c r="L106" s="47" t="s">
        <v>112</v>
      </c>
      <c r="M106" s="47" t="s">
        <v>112</v>
      </c>
      <c r="N106" s="47" t="s">
        <v>112</v>
      </c>
      <c r="O106" s="47" t="s">
        <v>112</v>
      </c>
      <c r="P106" s="47" t="s">
        <v>112</v>
      </c>
      <c r="Q106" s="47" t="s">
        <v>112</v>
      </c>
      <c r="R106" s="47" t="s">
        <v>112</v>
      </c>
      <c r="S106" s="47" t="s">
        <v>112</v>
      </c>
      <c r="T106" s="47" t="s">
        <v>112</v>
      </c>
      <c r="U106" s="48" t="s">
        <v>112</v>
      </c>
      <c r="V106" s="32">
        <v>0</v>
      </c>
      <c r="W106" s="32">
        <v>2</v>
      </c>
      <c r="X106" s="32">
        <v>5</v>
      </c>
      <c r="Y106" s="32">
        <v>3</v>
      </c>
      <c r="Z106" s="32">
        <v>6</v>
      </c>
      <c r="AA106" s="32">
        <v>1</v>
      </c>
      <c r="AB106" s="32">
        <v>17</v>
      </c>
      <c r="AC106" s="31">
        <f t="shared" si="9"/>
        <v>0</v>
      </c>
      <c r="AD106" s="11">
        <f t="shared" si="8"/>
        <v>0.11764705882352941</v>
      </c>
      <c r="AE106" s="11">
        <f t="shared" si="8"/>
        <v>0.29411764705882354</v>
      </c>
      <c r="AF106" s="11">
        <f t="shared" si="8"/>
        <v>0.17647058823529413</v>
      </c>
      <c r="AG106" s="11">
        <f t="shared" si="8"/>
        <v>0.35294117647058826</v>
      </c>
      <c r="AH106" s="11">
        <f t="shared" si="8"/>
        <v>5.8823529411764705E-2</v>
      </c>
      <c r="AI106" s="38">
        <v>3.81</v>
      </c>
      <c r="AJ106" s="38">
        <v>1.1100000000000001</v>
      </c>
      <c r="AK106" s="33">
        <v>4</v>
      </c>
      <c r="AL106" s="33">
        <v>5</v>
      </c>
      <c r="AM106" s="46"/>
    </row>
    <row r="107" spans="1:44" s="9" customFormat="1" ht="18" customHeight="1" x14ac:dyDescent="0.25">
      <c r="A107" s="12">
        <v>48</v>
      </c>
      <c r="B107" s="47" t="s">
        <v>113</v>
      </c>
      <c r="C107" s="47" t="s">
        <v>114</v>
      </c>
      <c r="D107" s="47" t="s">
        <v>114</v>
      </c>
      <c r="E107" s="47" t="s">
        <v>114</v>
      </c>
      <c r="F107" s="47" t="s">
        <v>114</v>
      </c>
      <c r="G107" s="47" t="s">
        <v>114</v>
      </c>
      <c r="H107" s="47" t="s">
        <v>114</v>
      </c>
      <c r="I107" s="47" t="s">
        <v>114</v>
      </c>
      <c r="J107" s="47" t="s">
        <v>114</v>
      </c>
      <c r="K107" s="47" t="s">
        <v>114</v>
      </c>
      <c r="L107" s="47" t="s">
        <v>114</v>
      </c>
      <c r="M107" s="47" t="s">
        <v>114</v>
      </c>
      <c r="N107" s="47" t="s">
        <v>114</v>
      </c>
      <c r="O107" s="47" t="s">
        <v>114</v>
      </c>
      <c r="P107" s="47" t="s">
        <v>114</v>
      </c>
      <c r="Q107" s="47" t="s">
        <v>114</v>
      </c>
      <c r="R107" s="47" t="s">
        <v>114</v>
      </c>
      <c r="S107" s="47" t="s">
        <v>114</v>
      </c>
      <c r="T107" s="47" t="s">
        <v>114</v>
      </c>
      <c r="U107" s="48" t="s">
        <v>114</v>
      </c>
      <c r="V107" s="32">
        <v>0</v>
      </c>
      <c r="W107" s="32">
        <v>2</v>
      </c>
      <c r="X107" s="32">
        <v>2</v>
      </c>
      <c r="Y107" s="32">
        <v>5</v>
      </c>
      <c r="Z107" s="32">
        <v>4</v>
      </c>
      <c r="AA107" s="32">
        <v>4</v>
      </c>
      <c r="AB107" s="32">
        <v>17</v>
      </c>
      <c r="AC107" s="31">
        <f t="shared" si="9"/>
        <v>0</v>
      </c>
      <c r="AD107" s="11">
        <f t="shared" si="8"/>
        <v>0.11764705882352941</v>
      </c>
      <c r="AE107" s="11">
        <f t="shared" si="8"/>
        <v>0.11764705882352941</v>
      </c>
      <c r="AF107" s="11">
        <f t="shared" si="8"/>
        <v>0.29411764705882354</v>
      </c>
      <c r="AG107" s="11">
        <f t="shared" si="8"/>
        <v>0.23529411764705882</v>
      </c>
      <c r="AH107" s="11">
        <f t="shared" si="8"/>
        <v>0.23529411764705882</v>
      </c>
      <c r="AI107" s="38">
        <v>3.85</v>
      </c>
      <c r="AJ107" s="38">
        <v>1.07</v>
      </c>
      <c r="AK107" s="33">
        <v>4</v>
      </c>
      <c r="AL107" s="33">
        <v>4</v>
      </c>
      <c r="AM107" s="46"/>
    </row>
    <row r="108" spans="1:44" s="9" customFormat="1" ht="18" customHeight="1" x14ac:dyDescent="0.25">
      <c r="A108" s="12">
        <v>49</v>
      </c>
      <c r="B108" s="47" t="s">
        <v>115</v>
      </c>
      <c r="C108" s="47" t="s">
        <v>116</v>
      </c>
      <c r="D108" s="47" t="s">
        <v>116</v>
      </c>
      <c r="E108" s="47" t="s">
        <v>116</v>
      </c>
      <c r="F108" s="47" t="s">
        <v>116</v>
      </c>
      <c r="G108" s="47" t="s">
        <v>116</v>
      </c>
      <c r="H108" s="47" t="s">
        <v>116</v>
      </c>
      <c r="I108" s="47" t="s">
        <v>116</v>
      </c>
      <c r="J108" s="47" t="s">
        <v>116</v>
      </c>
      <c r="K108" s="47" t="s">
        <v>116</v>
      </c>
      <c r="L108" s="47" t="s">
        <v>116</v>
      </c>
      <c r="M108" s="47" t="s">
        <v>116</v>
      </c>
      <c r="N108" s="47" t="s">
        <v>116</v>
      </c>
      <c r="O108" s="47" t="s">
        <v>116</v>
      </c>
      <c r="P108" s="47" t="s">
        <v>116</v>
      </c>
      <c r="Q108" s="47" t="s">
        <v>116</v>
      </c>
      <c r="R108" s="47" t="s">
        <v>116</v>
      </c>
      <c r="S108" s="47" t="s">
        <v>116</v>
      </c>
      <c r="T108" s="47" t="s">
        <v>116</v>
      </c>
      <c r="U108" s="48" t="s">
        <v>116</v>
      </c>
      <c r="V108" s="32">
        <v>0</v>
      </c>
      <c r="W108" s="32">
        <v>0</v>
      </c>
      <c r="X108" s="32">
        <v>6</v>
      </c>
      <c r="Y108" s="32">
        <v>5</v>
      </c>
      <c r="Z108" s="32">
        <v>5</v>
      </c>
      <c r="AA108" s="32">
        <v>1</v>
      </c>
      <c r="AB108" s="32">
        <v>17</v>
      </c>
      <c r="AC108" s="31">
        <f t="shared" si="9"/>
        <v>0</v>
      </c>
      <c r="AD108" s="11">
        <f t="shared" si="8"/>
        <v>0</v>
      </c>
      <c r="AE108" s="11">
        <f t="shared" si="8"/>
        <v>0.35294117647058826</v>
      </c>
      <c r="AF108" s="11">
        <f t="shared" si="8"/>
        <v>0.29411764705882354</v>
      </c>
      <c r="AG108" s="11">
        <f t="shared" si="8"/>
        <v>0.29411764705882354</v>
      </c>
      <c r="AH108" s="11">
        <f t="shared" si="8"/>
        <v>5.8823529411764705E-2</v>
      </c>
      <c r="AI108" s="38">
        <v>3.94</v>
      </c>
      <c r="AJ108" s="38">
        <v>0.85</v>
      </c>
      <c r="AK108" s="33">
        <v>4</v>
      </c>
      <c r="AL108" s="33">
        <v>3</v>
      </c>
      <c r="AM108" s="46"/>
    </row>
    <row r="109" spans="1:44" s="9" customFormat="1" ht="18.75" customHeight="1" x14ac:dyDescent="0.25">
      <c r="A109" s="49" t="s">
        <v>117</v>
      </c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19"/>
      <c r="W109" s="19"/>
      <c r="X109" s="19"/>
      <c r="Y109" s="19"/>
      <c r="Z109" s="19"/>
      <c r="AA109" s="19"/>
      <c r="AB109" s="23"/>
      <c r="AC109" s="20"/>
      <c r="AD109" s="20"/>
      <c r="AE109" s="20"/>
      <c r="AF109" s="20"/>
      <c r="AG109" s="20"/>
      <c r="AH109" s="20"/>
      <c r="AI109" s="41"/>
      <c r="AJ109" s="41"/>
      <c r="AK109" s="19"/>
      <c r="AL109" s="30"/>
      <c r="AM109" s="46"/>
    </row>
    <row r="110" spans="1:44" s="9" customFormat="1" ht="18" customHeight="1" x14ac:dyDescent="0.25">
      <c r="A110" s="12">
        <v>50</v>
      </c>
      <c r="B110" s="47" t="s">
        <v>118</v>
      </c>
      <c r="C110" s="47" t="s">
        <v>119</v>
      </c>
      <c r="D110" s="47" t="s">
        <v>119</v>
      </c>
      <c r="E110" s="47" t="s">
        <v>119</v>
      </c>
      <c r="F110" s="47" t="s">
        <v>119</v>
      </c>
      <c r="G110" s="47" t="s">
        <v>119</v>
      </c>
      <c r="H110" s="47" t="s">
        <v>119</v>
      </c>
      <c r="I110" s="47" t="s">
        <v>119</v>
      </c>
      <c r="J110" s="47" t="s">
        <v>119</v>
      </c>
      <c r="K110" s="47" t="s">
        <v>119</v>
      </c>
      <c r="L110" s="47" t="s">
        <v>119</v>
      </c>
      <c r="M110" s="47" t="s">
        <v>119</v>
      </c>
      <c r="N110" s="47" t="s">
        <v>119</v>
      </c>
      <c r="O110" s="47" t="s">
        <v>119</v>
      </c>
      <c r="P110" s="47" t="s">
        <v>119</v>
      </c>
      <c r="Q110" s="47" t="s">
        <v>119</v>
      </c>
      <c r="R110" s="47" t="s">
        <v>119</v>
      </c>
      <c r="S110" s="47" t="s">
        <v>119</v>
      </c>
      <c r="T110" s="47" t="s">
        <v>119</v>
      </c>
      <c r="U110" s="48" t="s">
        <v>119</v>
      </c>
      <c r="V110" s="32">
        <v>0</v>
      </c>
      <c r="W110" s="32">
        <v>2</v>
      </c>
      <c r="X110" s="32">
        <v>4</v>
      </c>
      <c r="Y110" s="32">
        <v>6</v>
      </c>
      <c r="Z110" s="32">
        <v>5</v>
      </c>
      <c r="AA110" s="32">
        <v>0</v>
      </c>
      <c r="AB110" s="32">
        <v>17</v>
      </c>
      <c r="AC110" s="31">
        <f>V110/$AB110</f>
        <v>0</v>
      </c>
      <c r="AD110" s="11">
        <f t="shared" ref="AD110:AH121" si="10">W110/$AB110</f>
        <v>0.11764705882352941</v>
      </c>
      <c r="AE110" s="11">
        <f t="shared" si="10"/>
        <v>0.23529411764705882</v>
      </c>
      <c r="AF110" s="11">
        <f t="shared" si="10"/>
        <v>0.35294117647058826</v>
      </c>
      <c r="AG110" s="11">
        <f t="shared" si="10"/>
        <v>0.29411764705882354</v>
      </c>
      <c r="AH110" s="11">
        <f t="shared" si="10"/>
        <v>0</v>
      </c>
      <c r="AI110" s="38">
        <v>3.82</v>
      </c>
      <c r="AJ110" s="38">
        <v>1.01</v>
      </c>
      <c r="AK110" s="33">
        <v>4</v>
      </c>
      <c r="AL110" s="33">
        <v>4</v>
      </c>
      <c r="AM110" s="46"/>
    </row>
    <row r="111" spans="1:44" s="9" customFormat="1" ht="18" customHeight="1" x14ac:dyDescent="0.25">
      <c r="A111" s="12">
        <v>51</v>
      </c>
      <c r="B111" s="47" t="s">
        <v>120</v>
      </c>
      <c r="C111" s="47" t="s">
        <v>121</v>
      </c>
      <c r="D111" s="47" t="s">
        <v>121</v>
      </c>
      <c r="E111" s="47" t="s">
        <v>121</v>
      </c>
      <c r="F111" s="47" t="s">
        <v>121</v>
      </c>
      <c r="G111" s="47" t="s">
        <v>121</v>
      </c>
      <c r="H111" s="47" t="s">
        <v>121</v>
      </c>
      <c r="I111" s="47" t="s">
        <v>121</v>
      </c>
      <c r="J111" s="47" t="s">
        <v>121</v>
      </c>
      <c r="K111" s="47" t="s">
        <v>121</v>
      </c>
      <c r="L111" s="47" t="s">
        <v>121</v>
      </c>
      <c r="M111" s="47" t="s">
        <v>121</v>
      </c>
      <c r="N111" s="47" t="s">
        <v>121</v>
      </c>
      <c r="O111" s="47" t="s">
        <v>121</v>
      </c>
      <c r="P111" s="47" t="s">
        <v>121</v>
      </c>
      <c r="Q111" s="47" t="s">
        <v>121</v>
      </c>
      <c r="R111" s="47" t="s">
        <v>121</v>
      </c>
      <c r="S111" s="47" t="s">
        <v>121</v>
      </c>
      <c r="T111" s="47" t="s">
        <v>121</v>
      </c>
      <c r="U111" s="48" t="s">
        <v>121</v>
      </c>
      <c r="V111" s="32">
        <v>0</v>
      </c>
      <c r="W111" s="32">
        <v>1</v>
      </c>
      <c r="X111" s="32">
        <v>5</v>
      </c>
      <c r="Y111" s="32">
        <v>7</v>
      </c>
      <c r="Z111" s="32">
        <v>4</v>
      </c>
      <c r="AA111" s="32">
        <v>0</v>
      </c>
      <c r="AB111" s="32">
        <v>17</v>
      </c>
      <c r="AC111" s="31">
        <f t="shared" ref="AC111:AC121" si="11">V111/$AB111</f>
        <v>0</v>
      </c>
      <c r="AD111" s="11">
        <f t="shared" si="10"/>
        <v>5.8823529411764705E-2</v>
      </c>
      <c r="AE111" s="11">
        <f t="shared" si="10"/>
        <v>0.29411764705882354</v>
      </c>
      <c r="AF111" s="11">
        <f t="shared" si="10"/>
        <v>0.41176470588235292</v>
      </c>
      <c r="AG111" s="11">
        <f t="shared" si="10"/>
        <v>0.23529411764705882</v>
      </c>
      <c r="AH111" s="11">
        <f t="shared" si="10"/>
        <v>0</v>
      </c>
      <c r="AI111" s="38">
        <v>3.82</v>
      </c>
      <c r="AJ111" s="38">
        <v>0.88</v>
      </c>
      <c r="AK111" s="33">
        <v>4</v>
      </c>
      <c r="AL111" s="33">
        <v>4</v>
      </c>
      <c r="AM111" s="46"/>
    </row>
    <row r="112" spans="1:44" s="9" customFormat="1" ht="18" customHeight="1" x14ac:dyDescent="0.25">
      <c r="A112" s="12">
        <v>52</v>
      </c>
      <c r="B112" s="47" t="s">
        <v>122</v>
      </c>
      <c r="C112" s="47" t="s">
        <v>123</v>
      </c>
      <c r="D112" s="47" t="s">
        <v>123</v>
      </c>
      <c r="E112" s="47" t="s">
        <v>123</v>
      </c>
      <c r="F112" s="47" t="s">
        <v>123</v>
      </c>
      <c r="G112" s="47" t="s">
        <v>123</v>
      </c>
      <c r="H112" s="47" t="s">
        <v>123</v>
      </c>
      <c r="I112" s="47" t="s">
        <v>123</v>
      </c>
      <c r="J112" s="47" t="s">
        <v>123</v>
      </c>
      <c r="K112" s="47" t="s">
        <v>123</v>
      </c>
      <c r="L112" s="47" t="s">
        <v>123</v>
      </c>
      <c r="M112" s="47" t="s">
        <v>123</v>
      </c>
      <c r="N112" s="47" t="s">
        <v>123</v>
      </c>
      <c r="O112" s="47" t="s">
        <v>123</v>
      </c>
      <c r="P112" s="47" t="s">
        <v>123</v>
      </c>
      <c r="Q112" s="47" t="s">
        <v>123</v>
      </c>
      <c r="R112" s="47" t="s">
        <v>123</v>
      </c>
      <c r="S112" s="47" t="s">
        <v>123</v>
      </c>
      <c r="T112" s="47" t="s">
        <v>123</v>
      </c>
      <c r="U112" s="48" t="s">
        <v>123</v>
      </c>
      <c r="V112" s="32">
        <v>0</v>
      </c>
      <c r="W112" s="32">
        <v>1</v>
      </c>
      <c r="X112" s="32">
        <v>3</v>
      </c>
      <c r="Y112" s="32">
        <v>0</v>
      </c>
      <c r="Z112" s="32">
        <v>3</v>
      </c>
      <c r="AA112" s="32">
        <v>10</v>
      </c>
      <c r="AB112" s="32">
        <v>17</v>
      </c>
      <c r="AC112" s="31">
        <f t="shared" si="11"/>
        <v>0</v>
      </c>
      <c r="AD112" s="11">
        <f t="shared" si="10"/>
        <v>5.8823529411764705E-2</v>
      </c>
      <c r="AE112" s="11">
        <f t="shared" si="10"/>
        <v>0.17647058823529413</v>
      </c>
      <c r="AF112" s="11">
        <f t="shared" si="10"/>
        <v>0</v>
      </c>
      <c r="AG112" s="11">
        <f t="shared" si="10"/>
        <v>0.17647058823529413</v>
      </c>
      <c r="AH112" s="11">
        <f t="shared" si="10"/>
        <v>0.58823529411764708</v>
      </c>
      <c r="AI112" s="38">
        <v>3.71</v>
      </c>
      <c r="AJ112" s="38">
        <v>1.25</v>
      </c>
      <c r="AK112" s="33">
        <v>3</v>
      </c>
      <c r="AL112" s="33">
        <v>3</v>
      </c>
      <c r="AM112" s="46"/>
    </row>
    <row r="113" spans="1:39" s="9" customFormat="1" ht="18" customHeight="1" x14ac:dyDescent="0.25">
      <c r="A113" s="12">
        <v>53</v>
      </c>
      <c r="B113" s="47" t="s">
        <v>124</v>
      </c>
      <c r="C113" s="47" t="s">
        <v>125</v>
      </c>
      <c r="D113" s="47" t="s">
        <v>125</v>
      </c>
      <c r="E113" s="47" t="s">
        <v>125</v>
      </c>
      <c r="F113" s="47" t="s">
        <v>125</v>
      </c>
      <c r="G113" s="47" t="s">
        <v>125</v>
      </c>
      <c r="H113" s="47" t="s">
        <v>125</v>
      </c>
      <c r="I113" s="47" t="s">
        <v>125</v>
      </c>
      <c r="J113" s="47" t="s">
        <v>125</v>
      </c>
      <c r="K113" s="47" t="s">
        <v>125</v>
      </c>
      <c r="L113" s="47" t="s">
        <v>125</v>
      </c>
      <c r="M113" s="47" t="s">
        <v>125</v>
      </c>
      <c r="N113" s="47" t="s">
        <v>125</v>
      </c>
      <c r="O113" s="47" t="s">
        <v>125</v>
      </c>
      <c r="P113" s="47" t="s">
        <v>125</v>
      </c>
      <c r="Q113" s="47" t="s">
        <v>125</v>
      </c>
      <c r="R113" s="47" t="s">
        <v>125</v>
      </c>
      <c r="S113" s="47" t="s">
        <v>125</v>
      </c>
      <c r="T113" s="47" t="s">
        <v>125</v>
      </c>
      <c r="U113" s="48" t="s">
        <v>125</v>
      </c>
      <c r="V113" s="32">
        <v>0</v>
      </c>
      <c r="W113" s="32">
        <v>0</v>
      </c>
      <c r="X113" s="32">
        <v>1</v>
      </c>
      <c r="Y113" s="32">
        <v>7</v>
      </c>
      <c r="Z113" s="32">
        <v>9</v>
      </c>
      <c r="AA113" s="32">
        <v>0</v>
      </c>
      <c r="AB113" s="32">
        <v>17</v>
      </c>
      <c r="AC113" s="31">
        <f t="shared" si="11"/>
        <v>0</v>
      </c>
      <c r="AD113" s="11">
        <f t="shared" si="10"/>
        <v>0</v>
      </c>
      <c r="AE113" s="11">
        <f t="shared" si="10"/>
        <v>5.8823529411764705E-2</v>
      </c>
      <c r="AF113" s="11">
        <f t="shared" si="10"/>
        <v>0.41176470588235292</v>
      </c>
      <c r="AG113" s="11">
        <f t="shared" si="10"/>
        <v>0.52941176470588236</v>
      </c>
      <c r="AH113" s="11">
        <f t="shared" si="10"/>
        <v>0</v>
      </c>
      <c r="AI113" s="38">
        <v>4.47</v>
      </c>
      <c r="AJ113" s="38">
        <v>0.62</v>
      </c>
      <c r="AK113" s="33">
        <v>5</v>
      </c>
      <c r="AL113" s="33">
        <v>5</v>
      </c>
      <c r="AM113" s="46"/>
    </row>
    <row r="114" spans="1:39" s="9" customFormat="1" ht="18" customHeight="1" x14ac:dyDescent="0.25">
      <c r="A114" s="12">
        <v>54</v>
      </c>
      <c r="B114" s="47" t="s">
        <v>126</v>
      </c>
      <c r="C114" s="47" t="s">
        <v>127</v>
      </c>
      <c r="D114" s="47" t="s">
        <v>127</v>
      </c>
      <c r="E114" s="47" t="s">
        <v>127</v>
      </c>
      <c r="F114" s="47" t="s">
        <v>127</v>
      </c>
      <c r="G114" s="47" t="s">
        <v>127</v>
      </c>
      <c r="H114" s="47" t="s">
        <v>127</v>
      </c>
      <c r="I114" s="47" t="s">
        <v>127</v>
      </c>
      <c r="J114" s="47" t="s">
        <v>127</v>
      </c>
      <c r="K114" s="47" t="s">
        <v>127</v>
      </c>
      <c r="L114" s="47" t="s">
        <v>127</v>
      </c>
      <c r="M114" s="47" t="s">
        <v>127</v>
      </c>
      <c r="N114" s="47" t="s">
        <v>127</v>
      </c>
      <c r="O114" s="47" t="s">
        <v>127</v>
      </c>
      <c r="P114" s="47" t="s">
        <v>127</v>
      </c>
      <c r="Q114" s="47" t="s">
        <v>127</v>
      </c>
      <c r="R114" s="47" t="s">
        <v>127</v>
      </c>
      <c r="S114" s="47" t="s">
        <v>127</v>
      </c>
      <c r="T114" s="47" t="s">
        <v>127</v>
      </c>
      <c r="U114" s="48" t="s">
        <v>127</v>
      </c>
      <c r="V114" s="32">
        <v>0</v>
      </c>
      <c r="W114" s="32">
        <v>0</v>
      </c>
      <c r="X114" s="32">
        <v>3</v>
      </c>
      <c r="Y114" s="32">
        <v>5</v>
      </c>
      <c r="Z114" s="32">
        <v>9</v>
      </c>
      <c r="AA114" s="32">
        <v>0</v>
      </c>
      <c r="AB114" s="32">
        <v>17</v>
      </c>
      <c r="AC114" s="31">
        <f t="shared" si="11"/>
        <v>0</v>
      </c>
      <c r="AD114" s="11">
        <f t="shared" si="10"/>
        <v>0</v>
      </c>
      <c r="AE114" s="11">
        <f t="shared" si="10"/>
        <v>0.17647058823529413</v>
      </c>
      <c r="AF114" s="11">
        <f t="shared" si="10"/>
        <v>0.29411764705882354</v>
      </c>
      <c r="AG114" s="11">
        <f t="shared" si="10"/>
        <v>0.52941176470588236</v>
      </c>
      <c r="AH114" s="11">
        <f t="shared" si="10"/>
        <v>0</v>
      </c>
      <c r="AI114" s="38">
        <v>4.3499999999999996</v>
      </c>
      <c r="AJ114" s="38">
        <v>0.79</v>
      </c>
      <c r="AK114" s="33">
        <v>5</v>
      </c>
      <c r="AL114" s="33">
        <v>5</v>
      </c>
      <c r="AM114" s="46"/>
    </row>
    <row r="115" spans="1:39" s="9" customFormat="1" ht="18" customHeight="1" x14ac:dyDescent="0.25">
      <c r="A115" s="12">
        <v>55</v>
      </c>
      <c r="B115" s="47" t="s">
        <v>128</v>
      </c>
      <c r="C115" s="47" t="s">
        <v>129</v>
      </c>
      <c r="D115" s="47" t="s">
        <v>129</v>
      </c>
      <c r="E115" s="47" t="s">
        <v>129</v>
      </c>
      <c r="F115" s="47" t="s">
        <v>129</v>
      </c>
      <c r="G115" s="47" t="s">
        <v>129</v>
      </c>
      <c r="H115" s="47" t="s">
        <v>129</v>
      </c>
      <c r="I115" s="47" t="s">
        <v>129</v>
      </c>
      <c r="J115" s="47" t="s">
        <v>129</v>
      </c>
      <c r="K115" s="47" t="s">
        <v>129</v>
      </c>
      <c r="L115" s="47" t="s">
        <v>129</v>
      </c>
      <c r="M115" s="47" t="s">
        <v>129</v>
      </c>
      <c r="N115" s="47" t="s">
        <v>129</v>
      </c>
      <c r="O115" s="47" t="s">
        <v>129</v>
      </c>
      <c r="P115" s="47" t="s">
        <v>129</v>
      </c>
      <c r="Q115" s="47" t="s">
        <v>129</v>
      </c>
      <c r="R115" s="47" t="s">
        <v>129</v>
      </c>
      <c r="S115" s="47" t="s">
        <v>129</v>
      </c>
      <c r="T115" s="47" t="s">
        <v>129</v>
      </c>
      <c r="U115" s="48" t="s">
        <v>129</v>
      </c>
      <c r="V115" s="32">
        <v>0</v>
      </c>
      <c r="W115" s="32">
        <v>0</v>
      </c>
      <c r="X115" s="32">
        <v>2</v>
      </c>
      <c r="Y115" s="32">
        <v>6</v>
      </c>
      <c r="Z115" s="32">
        <v>9</v>
      </c>
      <c r="AA115" s="32">
        <v>0</v>
      </c>
      <c r="AB115" s="32">
        <v>17</v>
      </c>
      <c r="AC115" s="31">
        <f t="shared" si="11"/>
        <v>0</v>
      </c>
      <c r="AD115" s="11">
        <f t="shared" si="10"/>
        <v>0</v>
      </c>
      <c r="AE115" s="11">
        <f t="shared" si="10"/>
        <v>0.11764705882352941</v>
      </c>
      <c r="AF115" s="11">
        <f t="shared" si="10"/>
        <v>0.35294117647058826</v>
      </c>
      <c r="AG115" s="11">
        <f t="shared" si="10"/>
        <v>0.52941176470588236</v>
      </c>
      <c r="AH115" s="11">
        <f t="shared" si="10"/>
        <v>0</v>
      </c>
      <c r="AI115" s="38">
        <v>4.41</v>
      </c>
      <c r="AJ115" s="38">
        <v>0.71</v>
      </c>
      <c r="AK115" s="33">
        <v>5</v>
      </c>
      <c r="AL115" s="33">
        <v>5</v>
      </c>
      <c r="AM115" s="46"/>
    </row>
    <row r="116" spans="1:39" s="9" customFormat="1" ht="18" customHeight="1" x14ac:dyDescent="0.25">
      <c r="A116" s="12">
        <v>56</v>
      </c>
      <c r="B116" s="47" t="s">
        <v>130</v>
      </c>
      <c r="C116" s="47" t="s">
        <v>131</v>
      </c>
      <c r="D116" s="47" t="s">
        <v>131</v>
      </c>
      <c r="E116" s="47" t="s">
        <v>131</v>
      </c>
      <c r="F116" s="47" t="s">
        <v>131</v>
      </c>
      <c r="G116" s="47" t="s">
        <v>131</v>
      </c>
      <c r="H116" s="47" t="s">
        <v>131</v>
      </c>
      <c r="I116" s="47" t="s">
        <v>131</v>
      </c>
      <c r="J116" s="47" t="s">
        <v>131</v>
      </c>
      <c r="K116" s="47" t="s">
        <v>131</v>
      </c>
      <c r="L116" s="47" t="s">
        <v>131</v>
      </c>
      <c r="M116" s="47" t="s">
        <v>131</v>
      </c>
      <c r="N116" s="47" t="s">
        <v>131</v>
      </c>
      <c r="O116" s="47" t="s">
        <v>131</v>
      </c>
      <c r="P116" s="47" t="s">
        <v>131</v>
      </c>
      <c r="Q116" s="47" t="s">
        <v>131</v>
      </c>
      <c r="R116" s="47" t="s">
        <v>131</v>
      </c>
      <c r="S116" s="47" t="s">
        <v>131</v>
      </c>
      <c r="T116" s="47" t="s">
        <v>131</v>
      </c>
      <c r="U116" s="48" t="s">
        <v>131</v>
      </c>
      <c r="V116" s="32">
        <v>0</v>
      </c>
      <c r="W116" s="32">
        <v>0</v>
      </c>
      <c r="X116" s="32">
        <v>1</v>
      </c>
      <c r="Y116" s="32">
        <v>5</v>
      </c>
      <c r="Z116" s="32">
        <v>4</v>
      </c>
      <c r="AA116" s="32">
        <v>7</v>
      </c>
      <c r="AB116" s="32">
        <v>17</v>
      </c>
      <c r="AC116" s="31">
        <f t="shared" si="11"/>
        <v>0</v>
      </c>
      <c r="AD116" s="11">
        <f t="shared" si="10"/>
        <v>0</v>
      </c>
      <c r="AE116" s="11">
        <f t="shared" si="10"/>
        <v>5.8823529411764705E-2</v>
      </c>
      <c r="AF116" s="11">
        <f t="shared" si="10"/>
        <v>0.29411764705882354</v>
      </c>
      <c r="AG116" s="11">
        <f t="shared" si="10"/>
        <v>0.23529411764705882</v>
      </c>
      <c r="AH116" s="11">
        <f t="shared" si="10"/>
        <v>0.41176470588235292</v>
      </c>
      <c r="AI116" s="38">
        <v>4.3</v>
      </c>
      <c r="AJ116" s="38">
        <v>0.67</v>
      </c>
      <c r="AK116" s="33">
        <v>4</v>
      </c>
      <c r="AL116" s="33">
        <v>4</v>
      </c>
      <c r="AM116" s="46"/>
    </row>
    <row r="117" spans="1:39" s="9" customFormat="1" ht="18" customHeight="1" x14ac:dyDescent="0.25">
      <c r="A117" s="12">
        <v>57</v>
      </c>
      <c r="B117" s="47" t="s">
        <v>132</v>
      </c>
      <c r="C117" s="47" t="s">
        <v>133</v>
      </c>
      <c r="D117" s="47" t="s">
        <v>133</v>
      </c>
      <c r="E117" s="47" t="s">
        <v>133</v>
      </c>
      <c r="F117" s="47" t="s">
        <v>133</v>
      </c>
      <c r="G117" s="47" t="s">
        <v>133</v>
      </c>
      <c r="H117" s="47" t="s">
        <v>133</v>
      </c>
      <c r="I117" s="47" t="s">
        <v>133</v>
      </c>
      <c r="J117" s="47" t="s">
        <v>133</v>
      </c>
      <c r="K117" s="47" t="s">
        <v>133</v>
      </c>
      <c r="L117" s="47" t="s">
        <v>133</v>
      </c>
      <c r="M117" s="47" t="s">
        <v>133</v>
      </c>
      <c r="N117" s="47" t="s">
        <v>133</v>
      </c>
      <c r="O117" s="47" t="s">
        <v>133</v>
      </c>
      <c r="P117" s="47" t="s">
        <v>133</v>
      </c>
      <c r="Q117" s="47" t="s">
        <v>133</v>
      </c>
      <c r="R117" s="47" t="s">
        <v>133</v>
      </c>
      <c r="S117" s="47" t="s">
        <v>133</v>
      </c>
      <c r="T117" s="47" t="s">
        <v>133</v>
      </c>
      <c r="U117" s="48" t="s">
        <v>133</v>
      </c>
      <c r="V117" s="32">
        <v>0</v>
      </c>
      <c r="W117" s="32">
        <v>1</v>
      </c>
      <c r="X117" s="32">
        <v>3</v>
      </c>
      <c r="Y117" s="32">
        <v>5</v>
      </c>
      <c r="Z117" s="32">
        <v>6</v>
      </c>
      <c r="AA117" s="32">
        <v>2</v>
      </c>
      <c r="AB117" s="32">
        <v>17</v>
      </c>
      <c r="AC117" s="31">
        <f t="shared" si="11"/>
        <v>0</v>
      </c>
      <c r="AD117" s="11">
        <f t="shared" si="10"/>
        <v>5.8823529411764705E-2</v>
      </c>
      <c r="AE117" s="11">
        <f t="shared" si="10"/>
        <v>0.17647058823529413</v>
      </c>
      <c r="AF117" s="11">
        <f t="shared" si="10"/>
        <v>0.29411764705882354</v>
      </c>
      <c r="AG117" s="11">
        <f t="shared" si="10"/>
        <v>0.35294117647058826</v>
      </c>
      <c r="AH117" s="11">
        <f t="shared" si="10"/>
        <v>0.11764705882352941</v>
      </c>
      <c r="AI117" s="38">
        <v>4.07</v>
      </c>
      <c r="AJ117" s="38">
        <v>0.96</v>
      </c>
      <c r="AK117" s="33">
        <v>4</v>
      </c>
      <c r="AL117" s="33">
        <v>5</v>
      </c>
      <c r="AM117" s="46"/>
    </row>
    <row r="118" spans="1:39" s="9" customFormat="1" ht="18" customHeight="1" x14ac:dyDescent="0.25">
      <c r="A118" s="12">
        <v>58</v>
      </c>
      <c r="B118" s="47" t="s">
        <v>134</v>
      </c>
      <c r="C118" s="47" t="s">
        <v>135</v>
      </c>
      <c r="D118" s="47" t="s">
        <v>135</v>
      </c>
      <c r="E118" s="47" t="s">
        <v>135</v>
      </c>
      <c r="F118" s="47" t="s">
        <v>135</v>
      </c>
      <c r="G118" s="47" t="s">
        <v>135</v>
      </c>
      <c r="H118" s="47" t="s">
        <v>135</v>
      </c>
      <c r="I118" s="47" t="s">
        <v>135</v>
      </c>
      <c r="J118" s="47" t="s">
        <v>135</v>
      </c>
      <c r="K118" s="47" t="s">
        <v>135</v>
      </c>
      <c r="L118" s="47" t="s">
        <v>135</v>
      </c>
      <c r="M118" s="47" t="s">
        <v>135</v>
      </c>
      <c r="N118" s="47" t="s">
        <v>135</v>
      </c>
      <c r="O118" s="47" t="s">
        <v>135</v>
      </c>
      <c r="P118" s="47" t="s">
        <v>135</v>
      </c>
      <c r="Q118" s="47" t="s">
        <v>135</v>
      </c>
      <c r="R118" s="47" t="s">
        <v>135</v>
      </c>
      <c r="S118" s="47" t="s">
        <v>135</v>
      </c>
      <c r="T118" s="47" t="s">
        <v>135</v>
      </c>
      <c r="U118" s="48" t="s">
        <v>135</v>
      </c>
      <c r="V118" s="32">
        <v>1</v>
      </c>
      <c r="W118" s="32">
        <v>0</v>
      </c>
      <c r="X118" s="32">
        <v>1</v>
      </c>
      <c r="Y118" s="32">
        <v>4</v>
      </c>
      <c r="Z118" s="32">
        <v>11</v>
      </c>
      <c r="AA118" s="32">
        <v>0</v>
      </c>
      <c r="AB118" s="32">
        <v>17</v>
      </c>
      <c r="AC118" s="31">
        <f t="shared" si="11"/>
        <v>5.8823529411764705E-2</v>
      </c>
      <c r="AD118" s="11">
        <f t="shared" si="10"/>
        <v>0</v>
      </c>
      <c r="AE118" s="11">
        <f t="shared" si="10"/>
        <v>5.8823529411764705E-2</v>
      </c>
      <c r="AF118" s="11">
        <f t="shared" si="10"/>
        <v>0.23529411764705882</v>
      </c>
      <c r="AG118" s="11">
        <f t="shared" si="10"/>
        <v>0.6470588235294118</v>
      </c>
      <c r="AH118" s="11">
        <f t="shared" si="10"/>
        <v>0</v>
      </c>
      <c r="AI118" s="38">
        <v>4.41</v>
      </c>
      <c r="AJ118" s="38">
        <v>1.06</v>
      </c>
      <c r="AK118" s="33">
        <v>5</v>
      </c>
      <c r="AL118" s="33">
        <v>5</v>
      </c>
      <c r="AM118" s="46"/>
    </row>
    <row r="119" spans="1:39" s="9" customFormat="1" ht="18" customHeight="1" x14ac:dyDescent="0.25">
      <c r="A119" s="12">
        <v>59</v>
      </c>
      <c r="B119" s="47" t="s">
        <v>136</v>
      </c>
      <c r="C119" s="47" t="s">
        <v>137</v>
      </c>
      <c r="D119" s="47" t="s">
        <v>137</v>
      </c>
      <c r="E119" s="47" t="s">
        <v>137</v>
      </c>
      <c r="F119" s="47" t="s">
        <v>137</v>
      </c>
      <c r="G119" s="47" t="s">
        <v>137</v>
      </c>
      <c r="H119" s="47" t="s">
        <v>137</v>
      </c>
      <c r="I119" s="47" t="s">
        <v>137</v>
      </c>
      <c r="J119" s="47" t="s">
        <v>137</v>
      </c>
      <c r="K119" s="47" t="s">
        <v>137</v>
      </c>
      <c r="L119" s="47" t="s">
        <v>137</v>
      </c>
      <c r="M119" s="47" t="s">
        <v>137</v>
      </c>
      <c r="N119" s="47" t="s">
        <v>137</v>
      </c>
      <c r="O119" s="47" t="s">
        <v>137</v>
      </c>
      <c r="P119" s="47" t="s">
        <v>137</v>
      </c>
      <c r="Q119" s="47" t="s">
        <v>137</v>
      </c>
      <c r="R119" s="47" t="s">
        <v>137</v>
      </c>
      <c r="S119" s="47" t="s">
        <v>137</v>
      </c>
      <c r="T119" s="47" t="s">
        <v>137</v>
      </c>
      <c r="U119" s="48" t="s">
        <v>137</v>
      </c>
      <c r="V119" s="32">
        <v>0</v>
      </c>
      <c r="W119" s="32">
        <v>1</v>
      </c>
      <c r="X119" s="32">
        <v>3</v>
      </c>
      <c r="Y119" s="32">
        <v>4</v>
      </c>
      <c r="Z119" s="32">
        <v>9</v>
      </c>
      <c r="AA119" s="32">
        <v>0</v>
      </c>
      <c r="AB119" s="32">
        <v>17</v>
      </c>
      <c r="AC119" s="31">
        <f t="shared" si="11"/>
        <v>0</v>
      </c>
      <c r="AD119" s="11">
        <f t="shared" si="10"/>
        <v>5.8823529411764705E-2</v>
      </c>
      <c r="AE119" s="11">
        <f t="shared" si="10"/>
        <v>0.17647058823529413</v>
      </c>
      <c r="AF119" s="11">
        <f t="shared" si="10"/>
        <v>0.23529411764705882</v>
      </c>
      <c r="AG119" s="11">
        <f t="shared" si="10"/>
        <v>0.52941176470588236</v>
      </c>
      <c r="AH119" s="11">
        <f t="shared" si="10"/>
        <v>0</v>
      </c>
      <c r="AI119" s="38">
        <v>4.24</v>
      </c>
      <c r="AJ119" s="38">
        <v>0.97</v>
      </c>
      <c r="AK119" s="33">
        <v>5</v>
      </c>
      <c r="AL119" s="33">
        <v>5</v>
      </c>
      <c r="AM119" s="46"/>
    </row>
    <row r="120" spans="1:39" s="9" customFormat="1" ht="18" customHeight="1" x14ac:dyDescent="0.25">
      <c r="A120" s="12">
        <v>60</v>
      </c>
      <c r="B120" s="47" t="s">
        <v>138</v>
      </c>
      <c r="C120" s="47" t="s">
        <v>139</v>
      </c>
      <c r="D120" s="47" t="s">
        <v>139</v>
      </c>
      <c r="E120" s="47" t="s">
        <v>139</v>
      </c>
      <c r="F120" s="47" t="s">
        <v>139</v>
      </c>
      <c r="G120" s="47" t="s">
        <v>139</v>
      </c>
      <c r="H120" s="47" t="s">
        <v>139</v>
      </c>
      <c r="I120" s="47" t="s">
        <v>139</v>
      </c>
      <c r="J120" s="47" t="s">
        <v>139</v>
      </c>
      <c r="K120" s="47" t="s">
        <v>139</v>
      </c>
      <c r="L120" s="47" t="s">
        <v>139</v>
      </c>
      <c r="M120" s="47" t="s">
        <v>139</v>
      </c>
      <c r="N120" s="47" t="s">
        <v>139</v>
      </c>
      <c r="O120" s="47" t="s">
        <v>139</v>
      </c>
      <c r="P120" s="47" t="s">
        <v>139</v>
      </c>
      <c r="Q120" s="47" t="s">
        <v>139</v>
      </c>
      <c r="R120" s="47" t="s">
        <v>139</v>
      </c>
      <c r="S120" s="47" t="s">
        <v>139</v>
      </c>
      <c r="T120" s="47" t="s">
        <v>139</v>
      </c>
      <c r="U120" s="48" t="s">
        <v>139</v>
      </c>
      <c r="V120" s="32">
        <v>0</v>
      </c>
      <c r="W120" s="32">
        <v>2</v>
      </c>
      <c r="X120" s="32">
        <v>0</v>
      </c>
      <c r="Y120" s="32">
        <v>7</v>
      </c>
      <c r="Z120" s="32">
        <v>8</v>
      </c>
      <c r="AA120" s="32">
        <v>0</v>
      </c>
      <c r="AB120" s="32">
        <v>17</v>
      </c>
      <c r="AC120" s="31">
        <f t="shared" si="11"/>
        <v>0</v>
      </c>
      <c r="AD120" s="11">
        <f t="shared" si="10"/>
        <v>0.11764705882352941</v>
      </c>
      <c r="AE120" s="11">
        <f t="shared" si="10"/>
        <v>0</v>
      </c>
      <c r="AF120" s="11">
        <f t="shared" si="10"/>
        <v>0.41176470588235292</v>
      </c>
      <c r="AG120" s="11">
        <f t="shared" si="10"/>
        <v>0.47058823529411764</v>
      </c>
      <c r="AH120" s="11">
        <f t="shared" si="10"/>
        <v>0</v>
      </c>
      <c r="AI120" s="38">
        <v>4.24</v>
      </c>
      <c r="AJ120" s="38">
        <v>0.97</v>
      </c>
      <c r="AK120" s="33">
        <v>4</v>
      </c>
      <c r="AL120" s="33">
        <v>5</v>
      </c>
      <c r="AM120" s="46"/>
    </row>
    <row r="121" spans="1:39" s="9" customFormat="1" ht="18" customHeight="1" x14ac:dyDescent="0.25">
      <c r="A121" s="12">
        <v>61</v>
      </c>
      <c r="B121" s="47" t="s">
        <v>140</v>
      </c>
      <c r="C121" s="47" t="s">
        <v>141</v>
      </c>
      <c r="D121" s="47" t="s">
        <v>141</v>
      </c>
      <c r="E121" s="47" t="s">
        <v>141</v>
      </c>
      <c r="F121" s="47" t="s">
        <v>141</v>
      </c>
      <c r="G121" s="47" t="s">
        <v>141</v>
      </c>
      <c r="H121" s="47" t="s">
        <v>141</v>
      </c>
      <c r="I121" s="47" t="s">
        <v>141</v>
      </c>
      <c r="J121" s="47" t="s">
        <v>141</v>
      </c>
      <c r="K121" s="47" t="s">
        <v>141</v>
      </c>
      <c r="L121" s="47" t="s">
        <v>141</v>
      </c>
      <c r="M121" s="47" t="s">
        <v>141</v>
      </c>
      <c r="N121" s="47" t="s">
        <v>141</v>
      </c>
      <c r="O121" s="47" t="s">
        <v>141</v>
      </c>
      <c r="P121" s="47" t="s">
        <v>141</v>
      </c>
      <c r="Q121" s="47" t="s">
        <v>141</v>
      </c>
      <c r="R121" s="47" t="s">
        <v>141</v>
      </c>
      <c r="S121" s="47" t="s">
        <v>141</v>
      </c>
      <c r="T121" s="47" t="s">
        <v>141</v>
      </c>
      <c r="U121" s="48" t="s">
        <v>141</v>
      </c>
      <c r="V121" s="32">
        <v>0</v>
      </c>
      <c r="W121" s="32">
        <v>0</v>
      </c>
      <c r="X121" s="32">
        <v>2</v>
      </c>
      <c r="Y121" s="32">
        <v>9</v>
      </c>
      <c r="Z121" s="32">
        <v>6</v>
      </c>
      <c r="AA121" s="32">
        <v>0</v>
      </c>
      <c r="AB121" s="32">
        <v>17</v>
      </c>
      <c r="AC121" s="31">
        <f t="shared" si="11"/>
        <v>0</v>
      </c>
      <c r="AD121" s="11">
        <f t="shared" si="10"/>
        <v>0</v>
      </c>
      <c r="AE121" s="11">
        <f t="shared" si="10"/>
        <v>0.11764705882352941</v>
      </c>
      <c r="AF121" s="11">
        <f t="shared" si="10"/>
        <v>0.52941176470588236</v>
      </c>
      <c r="AG121" s="11">
        <f t="shared" si="10"/>
        <v>0.35294117647058826</v>
      </c>
      <c r="AH121" s="11">
        <f t="shared" si="10"/>
        <v>0</v>
      </c>
      <c r="AI121" s="38">
        <v>4.24</v>
      </c>
      <c r="AJ121" s="38">
        <v>0.66</v>
      </c>
      <c r="AK121" s="33">
        <v>4</v>
      </c>
      <c r="AL121" s="33">
        <v>4</v>
      </c>
      <c r="AM121" s="46"/>
    </row>
    <row r="122" spans="1:39" ht="18.75" x14ac:dyDescent="0.3">
      <c r="AI122" s="42"/>
    </row>
  </sheetData>
  <sheetProtection sheet="1" objects="1" scenarios="1"/>
  <mergeCells count="103">
    <mergeCell ref="C24:J24"/>
    <mergeCell ref="C25:J25"/>
    <mergeCell ref="C26:J26"/>
    <mergeCell ref="C27:J27"/>
    <mergeCell ref="A30:O30"/>
    <mergeCell ref="V32:AA33"/>
    <mergeCell ref="A1:AE1"/>
    <mergeCell ref="A6:AL6"/>
    <mergeCell ref="A7:AL7"/>
    <mergeCell ref="A8:AL8"/>
    <mergeCell ref="A23:J23"/>
    <mergeCell ref="B37:U37"/>
    <mergeCell ref="B38:U38"/>
    <mergeCell ref="B39:U39"/>
    <mergeCell ref="B40:U40"/>
    <mergeCell ref="B41:U41"/>
    <mergeCell ref="B42:U42"/>
    <mergeCell ref="AC32:AH33"/>
    <mergeCell ref="AI32:AL33"/>
    <mergeCell ref="B34:U34"/>
    <mergeCell ref="A35:U35"/>
    <mergeCell ref="V35:AL35"/>
    <mergeCell ref="B36:U36"/>
    <mergeCell ref="B49:U49"/>
    <mergeCell ref="A50:U50"/>
    <mergeCell ref="V50:AL50"/>
    <mergeCell ref="B51:U51"/>
    <mergeCell ref="B52:U52"/>
    <mergeCell ref="B53:U53"/>
    <mergeCell ref="B43:U43"/>
    <mergeCell ref="B44:U44"/>
    <mergeCell ref="B45:U45"/>
    <mergeCell ref="B46:U46"/>
    <mergeCell ref="B47:U47"/>
    <mergeCell ref="B48:U48"/>
    <mergeCell ref="AI62:AL63"/>
    <mergeCell ref="B64:U64"/>
    <mergeCell ref="A65:U65"/>
    <mergeCell ref="V65:AL65"/>
    <mergeCell ref="B66:U66"/>
    <mergeCell ref="B67:U67"/>
    <mergeCell ref="B54:U54"/>
    <mergeCell ref="B55:U55"/>
    <mergeCell ref="B56:U56"/>
    <mergeCell ref="A61:O61"/>
    <mergeCell ref="V62:AA63"/>
    <mergeCell ref="AC62:AH63"/>
    <mergeCell ref="B74:U74"/>
    <mergeCell ref="B75:U75"/>
    <mergeCell ref="B76:U76"/>
    <mergeCell ref="B77:U77"/>
    <mergeCell ref="B78:U78"/>
    <mergeCell ref="B79:U79"/>
    <mergeCell ref="B68:U68"/>
    <mergeCell ref="B69:U69"/>
    <mergeCell ref="B70:U70"/>
    <mergeCell ref="B71:U71"/>
    <mergeCell ref="B72:U72"/>
    <mergeCell ref="B73:U73"/>
    <mergeCell ref="B88:U88"/>
    <mergeCell ref="A89:U89"/>
    <mergeCell ref="B90:U90"/>
    <mergeCell ref="B91:U91"/>
    <mergeCell ref="B92:U92"/>
    <mergeCell ref="B93:U93"/>
    <mergeCell ref="B80:U80"/>
    <mergeCell ref="B81:U81"/>
    <mergeCell ref="B82:U82"/>
    <mergeCell ref="A85:AL85"/>
    <mergeCell ref="B86:U86"/>
    <mergeCell ref="V86:AA87"/>
    <mergeCell ref="AC86:AH87"/>
    <mergeCell ref="AI86:AL87"/>
    <mergeCell ref="B87:U87"/>
    <mergeCell ref="B102:U102"/>
    <mergeCell ref="A103:U103"/>
    <mergeCell ref="B104:U104"/>
    <mergeCell ref="B105:U105"/>
    <mergeCell ref="B106:U106"/>
    <mergeCell ref="B107:U107"/>
    <mergeCell ref="B94:U94"/>
    <mergeCell ref="B95:U95"/>
    <mergeCell ref="B96:U96"/>
    <mergeCell ref="A99:AL99"/>
    <mergeCell ref="B100:U100"/>
    <mergeCell ref="V100:AA101"/>
    <mergeCell ref="AC100:AH101"/>
    <mergeCell ref="AI100:AL101"/>
    <mergeCell ref="B101:U101"/>
    <mergeCell ref="B120:U120"/>
    <mergeCell ref="B121:U121"/>
    <mergeCell ref="B114:U114"/>
    <mergeCell ref="B115:U115"/>
    <mergeCell ref="B116:U116"/>
    <mergeCell ref="B117:U117"/>
    <mergeCell ref="B118:U118"/>
    <mergeCell ref="B119:U119"/>
    <mergeCell ref="B108:U108"/>
    <mergeCell ref="A109:U109"/>
    <mergeCell ref="B110:U110"/>
    <mergeCell ref="B111:U111"/>
    <mergeCell ref="B112:U112"/>
    <mergeCell ref="B113:U113"/>
  </mergeCells>
  <pageMargins left="0.7" right="0.7" top="0.75" bottom="0.75" header="0.3" footer="0.3"/>
  <pageSetup paperSize="9" scale="1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PDI TS</vt:lpstr>
      <vt:lpstr>'PDI TS'!Área_de_impresión</vt:lpstr>
    </vt:vector>
  </TitlesOfParts>
  <Company>Universidad de Jaén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2014-10-08T11:31:41Z</dcterms:created>
  <dcterms:modified xsi:type="dcterms:W3CDTF">2021-09-13T08:33:23Z</dcterms:modified>
</cp:coreProperties>
</file>