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JA\Desktop\PROCESOS EDUARDO\"/>
    </mc:Choice>
  </mc:AlternateContent>
  <xr:revisionPtr revIDLastSave="0" documentId="8_{832EEDE1-0D7A-4931-B0A1-7B5EA1F2F07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gresados" sheetId="4" r:id="rId1"/>
  </sheets>
  <definedNames>
    <definedName name="_xlnm.Print_Area" localSheetId="0">egresados!$A$1:$X$33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25" i="4" l="1"/>
  <c r="U24" i="4"/>
  <c r="V24" i="4"/>
  <c r="W24" i="4"/>
  <c r="X24" i="4"/>
  <c r="U25" i="4"/>
  <c r="V25" i="4"/>
  <c r="W25" i="4"/>
  <c r="U26" i="4"/>
  <c r="V26" i="4"/>
  <c r="W26" i="4"/>
  <c r="X26" i="4"/>
  <c r="U27" i="4"/>
  <c r="V27" i="4"/>
  <c r="W27" i="4"/>
  <c r="X27" i="4"/>
  <c r="U28" i="4"/>
  <c r="V28" i="4"/>
  <c r="W28" i="4"/>
  <c r="X28" i="4"/>
  <c r="V23" i="4"/>
  <c r="W23" i="4"/>
  <c r="X23" i="4"/>
  <c r="U23" i="4"/>
  <c r="J24" i="4"/>
  <c r="K24" i="4"/>
  <c r="L24" i="4"/>
  <c r="M24" i="4"/>
  <c r="N24" i="4"/>
  <c r="J25" i="4"/>
  <c r="K25" i="4"/>
  <c r="L25" i="4"/>
  <c r="M25" i="4"/>
  <c r="N25" i="4"/>
  <c r="J26" i="4"/>
  <c r="K26" i="4"/>
  <c r="L26" i="4"/>
  <c r="M26" i="4"/>
  <c r="N26" i="4"/>
  <c r="J27" i="4"/>
  <c r="K27" i="4"/>
  <c r="L27" i="4"/>
  <c r="M27" i="4"/>
  <c r="N27" i="4"/>
  <c r="J28" i="4"/>
  <c r="K28" i="4"/>
  <c r="L28" i="4"/>
  <c r="M28" i="4"/>
  <c r="N28" i="4"/>
  <c r="K23" i="4"/>
  <c r="L23" i="4"/>
  <c r="M23" i="4"/>
  <c r="N23" i="4"/>
  <c r="J23" i="4"/>
  <c r="O24" i="4" l="1"/>
  <c r="O25" i="4"/>
  <c r="O27" i="4"/>
  <c r="P27" i="4"/>
  <c r="T27" i="4"/>
  <c r="S27" i="4"/>
  <c r="O26" i="4"/>
  <c r="Q26" i="4" s="1"/>
  <c r="O28" i="4"/>
  <c r="T28" i="4" s="1"/>
  <c r="O23" i="4"/>
  <c r="P23" i="4" s="1"/>
  <c r="R27" i="4"/>
  <c r="Q27" i="4"/>
  <c r="P25" i="4"/>
  <c r="P24" i="4"/>
  <c r="P28" i="4" l="1"/>
  <c r="S28" i="4"/>
  <c r="R26" i="4"/>
  <c r="S26" i="4"/>
  <c r="T26" i="4"/>
  <c r="R28" i="4"/>
  <c r="Q28" i="4"/>
  <c r="P26" i="4"/>
  <c r="T25" i="4"/>
  <c r="S25" i="4"/>
  <c r="R25" i="4"/>
  <c r="Q25" i="4"/>
  <c r="T24" i="4"/>
  <c r="S24" i="4"/>
  <c r="R24" i="4"/>
  <c r="Q24" i="4"/>
  <c r="T23" i="4"/>
  <c r="S23" i="4"/>
  <c r="R23" i="4"/>
  <c r="Q23" i="4"/>
  <c r="C18" i="4"/>
</calcChain>
</file>

<file path=xl/sharedStrings.xml><?xml version="1.0" encoding="utf-8"?>
<sst xmlns="http://schemas.openxmlformats.org/spreadsheetml/2006/main" count="36" uniqueCount="28">
  <si>
    <t>Servicio de Planificación y Evaluación</t>
  </si>
  <si>
    <t>Nº ENCUESTAS ENVIADAS</t>
  </si>
  <si>
    <t>Nº ENCUESTAS RECIBIDAS</t>
  </si>
  <si>
    <t>TASA DE RESPUESTA</t>
  </si>
  <si>
    <t>Frecuencias Absolutas</t>
  </si>
  <si>
    <t>Total</t>
  </si>
  <si>
    <t>Frecuencias Relativas</t>
  </si>
  <si>
    <t>Estadísticos</t>
  </si>
  <si>
    <t xml:space="preserve">Media </t>
  </si>
  <si>
    <t>Desviación</t>
  </si>
  <si>
    <t xml:space="preserve">Mediana </t>
  </si>
  <si>
    <t>Moda</t>
  </si>
  <si>
    <t xml:space="preserve">Fecha de celebreación Grupo Focal: </t>
  </si>
  <si>
    <r>
      <rPr>
        <b/>
        <sz val="11"/>
        <color theme="1"/>
        <rFont val="Calibri"/>
        <family val="2"/>
        <scheme val="minor"/>
      </rPr>
      <t>Programa de movilidad</t>
    </r>
    <r>
      <rPr>
        <sz val="11"/>
        <color theme="1"/>
        <rFont val="Calibri"/>
        <family val="2"/>
        <scheme val="minor"/>
      </rPr>
      <t>. Grado de satisfacción general con el programa de movilidad</t>
    </r>
  </si>
  <si>
    <r>
      <rPr>
        <b/>
        <sz val="11"/>
        <color theme="1"/>
        <rFont val="Calibri"/>
        <family val="2"/>
        <scheme val="minor"/>
      </rPr>
      <t>Prácticas externas curriculares</t>
    </r>
    <r>
      <rPr>
        <sz val="11"/>
        <color theme="1"/>
        <rFont val="Calibri"/>
        <family val="2"/>
        <scheme val="minor"/>
      </rPr>
      <t>. Grado de satisfacción general con las prácticas</t>
    </r>
  </si>
  <si>
    <t>MOVILIDAD</t>
  </si>
  <si>
    <t>PRACTICAS</t>
  </si>
  <si>
    <t>CENTRO</t>
  </si>
  <si>
    <t>TITULACIÓN</t>
  </si>
  <si>
    <t>a Existen múltiples modos. Se muestra el valor más pequeño</t>
  </si>
  <si>
    <t>Resultados cuantitativos Grupo Focal con egresados de Máster del Centro</t>
  </si>
  <si>
    <t>27 de mayo 2025</t>
  </si>
  <si>
    <r>
      <rPr>
        <b/>
        <sz val="11"/>
        <color theme="1"/>
        <rFont val="Calibri"/>
        <family val="2"/>
        <scheme val="minor"/>
      </rPr>
      <t>Trabajo Fin de Máster</t>
    </r>
    <r>
      <rPr>
        <sz val="11"/>
        <color theme="1"/>
        <rFont val="Calibri"/>
        <family val="2"/>
        <scheme val="minor"/>
      </rPr>
      <t>. Grado de satisfacción general con el TFM</t>
    </r>
  </si>
  <si>
    <r>
      <rPr>
        <b/>
        <sz val="11"/>
        <color theme="1"/>
        <rFont val="Calibri"/>
        <family val="2"/>
        <scheme val="minor"/>
      </rPr>
      <t>Formación</t>
    </r>
    <r>
      <rPr>
        <sz val="11"/>
        <color theme="1"/>
        <rFont val="Calibri"/>
        <family val="2"/>
        <scheme val="minor"/>
      </rPr>
      <t>. Grado de satisfacción general con la formación global recibida</t>
    </r>
  </si>
  <si>
    <r>
      <rPr>
        <b/>
        <sz val="11"/>
        <color theme="1"/>
        <rFont val="Calibri"/>
        <family val="2"/>
        <scheme val="minor"/>
      </rPr>
      <t>Valoración del centro</t>
    </r>
    <r>
      <rPr>
        <sz val="11"/>
        <color theme="1"/>
        <rFont val="Calibri"/>
        <family val="2"/>
        <scheme val="minor"/>
      </rPr>
      <t>. Grado de satisfacción general con el Centro</t>
    </r>
  </si>
  <si>
    <r>
      <rPr>
        <b/>
        <sz val="11"/>
        <color theme="1"/>
        <rFont val="Calibri"/>
        <family val="2"/>
        <scheme val="minor"/>
      </rPr>
      <t>Valoración de la Titulación</t>
    </r>
    <r>
      <rPr>
        <sz val="11"/>
        <color theme="1"/>
        <rFont val="Calibri"/>
        <family val="2"/>
        <scheme val="minor"/>
      </rPr>
      <t>. Grado de satisfacción general con tu titulación</t>
    </r>
  </si>
  <si>
    <t>TFM</t>
  </si>
  <si>
    <t>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</si>
</sst>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"/>
      <name val="Arial"/>
      <family val="2"/>
    </font>
    <font>
      <i/>
      <sz val="10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8" fillId="0" borderId="0"/>
  </cellStyleXfs>
  <cellXfs count="33">
    <xf numFmtId="0" fontId="0" fillId="0" borderId="0" xfId="0"/>
    <xf numFmtId="0" fontId="5" fillId="0" borderId="0" xfId="0" applyFont="1" applyAlignment="1">
      <alignment horizontal="center" vertical="center" wrapText="1"/>
    </xf>
    <xf numFmtId="0" fontId="6" fillId="0" borderId="0" xfId="0" applyFont="1"/>
    <xf numFmtId="0" fontId="0" fillId="2" borderId="1" xfId="0" applyFill="1" applyBorder="1"/>
    <xf numFmtId="0" fontId="0" fillId="0" borderId="1" xfId="0" applyBorder="1" applyAlignment="1">
      <alignment horizontal="center" vertical="center" wrapText="1"/>
    </xf>
    <xf numFmtId="0" fontId="2" fillId="3" borderId="1" xfId="0" applyFont="1" applyFill="1" applyBorder="1"/>
    <xf numFmtId="10" fontId="2" fillId="3" borderId="1" xfId="0" applyNumberFormat="1" applyFont="1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0" fontId="0" fillId="0" borderId="1" xfId="1" applyNumberFormat="1" applyFont="1" applyBorder="1" applyAlignment="1">
      <alignment horizontal="center" vertical="center" wrapText="1"/>
    </xf>
    <xf numFmtId="0" fontId="7" fillId="0" borderId="0" xfId="0" applyFont="1"/>
    <xf numFmtId="2" fontId="0" fillId="0" borderId="1" xfId="0" applyNumberFormat="1" applyBorder="1" applyAlignment="1">
      <alignment horizontal="center" vertical="center" wrapText="1"/>
    </xf>
    <xf numFmtId="0" fontId="9" fillId="0" borderId="0" xfId="0" applyFont="1"/>
    <xf numFmtId="0" fontId="10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1" fontId="0" fillId="0" borderId="1" xfId="0" applyNumberFormat="1" applyBorder="1" applyAlignment="1">
      <alignment horizontal="center" vertical="center" wrapText="1"/>
    </xf>
    <xf numFmtId="0" fontId="12" fillId="0" borderId="0" xfId="0" applyFont="1"/>
    <xf numFmtId="0" fontId="0" fillId="0" borderId="0" xfId="0" applyAlignment="1">
      <alignment horizontal="left" wrapText="1"/>
    </xf>
    <xf numFmtId="0" fontId="0" fillId="0" borderId="2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5" borderId="5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2" fillId="6" borderId="2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</cellXfs>
  <cellStyles count="3">
    <cellStyle name="Cabecera Vicerrectorado" xfId="2" xr:uid="{00000000-0005-0000-0000-000000000000}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737659</xdr:colOff>
      <xdr:row>0</xdr:row>
      <xdr:rowOff>133350</xdr:rowOff>
    </xdr:from>
    <xdr:to>
      <xdr:col>8</xdr:col>
      <xdr:colOff>594784</xdr:colOff>
      <xdr:row>4</xdr:row>
      <xdr:rowOff>26693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81434" y="133350"/>
          <a:ext cx="857250" cy="6553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AO39"/>
  <sheetViews>
    <sheetView showGridLines="0" tabSelected="1" view="pageBreakPreview" zoomScaleNormal="100" zoomScaleSheetLayoutView="100" workbookViewId="0">
      <selection activeCell="E22" sqref="E22"/>
    </sheetView>
  </sheetViews>
  <sheetFormatPr baseColWidth="10" defaultRowHeight="15" x14ac:dyDescent="0.25"/>
  <cols>
    <col min="1" max="1" width="16.7109375" customWidth="1"/>
    <col min="2" max="2" width="19.140625" customWidth="1"/>
    <col min="3" max="3" width="16.28515625" customWidth="1"/>
    <col min="4" max="4" width="16.7109375" customWidth="1"/>
    <col min="5" max="5" width="14.7109375" customWidth="1"/>
    <col min="6" max="6" width="12.5703125" customWidth="1"/>
    <col min="7" max="7" width="14" customWidth="1"/>
    <col min="8" max="8" width="15" customWidth="1"/>
    <col min="10" max="10" width="6.42578125" customWidth="1"/>
    <col min="11" max="11" width="5.5703125" customWidth="1"/>
    <col min="12" max="12" width="6.42578125" customWidth="1"/>
    <col min="13" max="13" width="6.140625" customWidth="1"/>
    <col min="14" max="14" width="6.7109375" customWidth="1"/>
    <col min="15" max="15" width="9.7109375" customWidth="1"/>
    <col min="16" max="16" width="8" customWidth="1"/>
    <col min="17" max="18" width="7.140625" bestFit="1" customWidth="1"/>
    <col min="19" max="19" width="10.5703125" customWidth="1"/>
    <col min="20" max="20" width="8.7109375" customWidth="1"/>
    <col min="21" max="21" width="7.28515625" customWidth="1"/>
    <col min="22" max="22" width="10.85546875" customWidth="1"/>
    <col min="23" max="23" width="9.28515625" customWidth="1"/>
    <col min="24" max="24" width="6.85546875" customWidth="1"/>
    <col min="25" max="25" width="11.42578125" hidden="1" customWidth="1"/>
    <col min="26" max="26" width="14" hidden="1" customWidth="1"/>
    <col min="27" max="41" width="11.42578125" hidden="1" customWidth="1"/>
    <col min="42" max="44" width="11.42578125" customWidth="1"/>
    <col min="45" max="45" width="5.5703125" customWidth="1"/>
  </cols>
  <sheetData>
    <row r="5" spans="1:24" x14ac:dyDescent="0.25">
      <c r="A5" s="24" t="s">
        <v>0</v>
      </c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</row>
    <row r="6" spans="1:24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8.75" x14ac:dyDescent="0.25">
      <c r="A7" s="25" t="s">
        <v>20</v>
      </c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</row>
    <row r="8" spans="1:24" x14ac:dyDescent="0.25">
      <c r="A8" s="15"/>
      <c r="B8" s="15"/>
      <c r="C8" s="15"/>
      <c r="D8" s="15"/>
      <c r="E8" s="15"/>
      <c r="F8" s="15"/>
      <c r="G8" s="17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</row>
    <row r="9" spans="1:24" x14ac:dyDescent="0.25">
      <c r="A9" s="16"/>
      <c r="B9" s="16"/>
      <c r="C9" s="16"/>
      <c r="D9" s="16"/>
      <c r="E9" s="16"/>
      <c r="F9" s="16"/>
      <c r="G9" s="19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</row>
    <row r="10" spans="1:24" x14ac:dyDescent="0.25">
      <c r="G10" s="19"/>
    </row>
    <row r="11" spans="1:24" x14ac:dyDescent="0.25">
      <c r="G11" s="19"/>
    </row>
    <row r="12" spans="1:24" x14ac:dyDescent="0.25">
      <c r="A12" s="2" t="s">
        <v>12</v>
      </c>
      <c r="G12" s="19"/>
    </row>
    <row r="13" spans="1:24" x14ac:dyDescent="0.25">
      <c r="A13" s="13" t="s">
        <v>21</v>
      </c>
    </row>
    <row r="14" spans="1:24" x14ac:dyDescent="0.25">
      <c r="A14" s="13"/>
    </row>
    <row r="16" spans="1:24" x14ac:dyDescent="0.25">
      <c r="A16" s="3" t="s">
        <v>1</v>
      </c>
      <c r="B16" s="3"/>
      <c r="C16" s="14">
        <v>3</v>
      </c>
    </row>
    <row r="17" spans="1:41" x14ac:dyDescent="0.25">
      <c r="A17" s="3" t="s">
        <v>2</v>
      </c>
      <c r="B17" s="3"/>
      <c r="C17" s="4">
        <v>3</v>
      </c>
    </row>
    <row r="18" spans="1:41" x14ac:dyDescent="0.25">
      <c r="A18" s="5" t="s">
        <v>3</v>
      </c>
      <c r="B18" s="5"/>
      <c r="C18" s="6">
        <f>C17/C16</f>
        <v>1</v>
      </c>
    </row>
    <row r="21" spans="1:41" ht="15" customHeight="1" x14ac:dyDescent="0.25">
      <c r="J21" s="31" t="s">
        <v>4</v>
      </c>
      <c r="K21" s="32"/>
      <c r="L21" s="32"/>
      <c r="M21" s="32"/>
      <c r="N21" s="32"/>
      <c r="O21" s="26" t="s">
        <v>5</v>
      </c>
      <c r="P21" s="31" t="s">
        <v>6</v>
      </c>
      <c r="Q21" s="32"/>
      <c r="R21" s="32"/>
      <c r="S21" s="32"/>
      <c r="T21" s="32"/>
      <c r="U21" s="28" t="s">
        <v>7</v>
      </c>
      <c r="V21" s="29"/>
      <c r="W21" s="29"/>
      <c r="X21" s="30"/>
      <c r="Z21">
        <v>1</v>
      </c>
      <c r="AA21">
        <v>2</v>
      </c>
      <c r="AB21">
        <v>3</v>
      </c>
      <c r="AC21">
        <v>4</v>
      </c>
      <c r="AD21">
        <v>5</v>
      </c>
      <c r="AE21" t="s">
        <v>5</v>
      </c>
      <c r="AG21">
        <v>1</v>
      </c>
      <c r="AH21">
        <v>2</v>
      </c>
      <c r="AI21">
        <v>3</v>
      </c>
      <c r="AJ21">
        <v>4</v>
      </c>
      <c r="AK21">
        <v>5</v>
      </c>
      <c r="AL21" t="s">
        <v>5</v>
      </c>
    </row>
    <row r="22" spans="1:41" x14ac:dyDescent="0.25">
      <c r="J22" s="7">
        <v>1</v>
      </c>
      <c r="K22" s="7">
        <v>2</v>
      </c>
      <c r="L22" s="7">
        <v>3</v>
      </c>
      <c r="M22" s="7">
        <v>4</v>
      </c>
      <c r="N22" s="7">
        <v>5</v>
      </c>
      <c r="O22" s="27"/>
      <c r="P22" s="7">
        <v>1</v>
      </c>
      <c r="Q22" s="7">
        <v>2</v>
      </c>
      <c r="R22" s="7">
        <v>3</v>
      </c>
      <c r="S22" s="7">
        <v>4</v>
      </c>
      <c r="T22" s="7">
        <v>5</v>
      </c>
      <c r="U22" s="8" t="s">
        <v>8</v>
      </c>
      <c r="V22" s="8" t="s">
        <v>9</v>
      </c>
      <c r="W22" s="8" t="s">
        <v>10</v>
      </c>
      <c r="X22" s="8" t="s">
        <v>11</v>
      </c>
      <c r="Y22" t="s">
        <v>26</v>
      </c>
      <c r="Z22">
        <v>0</v>
      </c>
      <c r="AA22">
        <v>0</v>
      </c>
      <c r="AB22">
        <v>0</v>
      </c>
      <c r="AC22">
        <v>1</v>
      </c>
      <c r="AD22">
        <v>2</v>
      </c>
      <c r="AE22">
        <v>3</v>
      </c>
      <c r="AF22" t="s">
        <v>26</v>
      </c>
      <c r="AG22">
        <v>0</v>
      </c>
      <c r="AH22">
        <v>0</v>
      </c>
      <c r="AI22">
        <v>0</v>
      </c>
      <c r="AJ22">
        <v>1</v>
      </c>
      <c r="AK22">
        <v>2</v>
      </c>
      <c r="AL22">
        <v>4.67</v>
      </c>
      <c r="AM22">
        <v>0.57999999999999996</v>
      </c>
      <c r="AN22">
        <v>5</v>
      </c>
      <c r="AO22">
        <v>5</v>
      </c>
    </row>
    <row r="23" spans="1:41" ht="15" customHeight="1" x14ac:dyDescent="0.25">
      <c r="A23" s="21" t="s">
        <v>22</v>
      </c>
      <c r="B23" s="22"/>
      <c r="C23" s="22"/>
      <c r="D23" s="22"/>
      <c r="E23" s="22"/>
      <c r="F23" s="22"/>
      <c r="G23" s="22"/>
      <c r="H23" s="22"/>
      <c r="I23" s="23"/>
      <c r="J23" s="9">
        <f>Z22</f>
        <v>0</v>
      </c>
      <c r="K23" s="9">
        <f t="shared" ref="K23:N23" si="0">AA22</f>
        <v>0</v>
      </c>
      <c r="L23" s="9">
        <f t="shared" si="0"/>
        <v>0</v>
      </c>
      <c r="M23" s="9">
        <f t="shared" si="0"/>
        <v>1</v>
      </c>
      <c r="N23" s="9">
        <f t="shared" si="0"/>
        <v>2</v>
      </c>
      <c r="O23" s="9">
        <f>SUM(J23:N23)</f>
        <v>3</v>
      </c>
      <c r="P23" s="10">
        <f t="shared" ref="P23:T28" si="1">J23/$O23</f>
        <v>0</v>
      </c>
      <c r="Q23" s="10">
        <f t="shared" si="1"/>
        <v>0</v>
      </c>
      <c r="R23" s="10">
        <f t="shared" si="1"/>
        <v>0</v>
      </c>
      <c r="S23" s="10">
        <f t="shared" si="1"/>
        <v>0.33333333333333331</v>
      </c>
      <c r="T23" s="10">
        <f t="shared" si="1"/>
        <v>0.66666666666666663</v>
      </c>
      <c r="U23" s="12">
        <f>AL22</f>
        <v>4.67</v>
      </c>
      <c r="V23" s="12">
        <f t="shared" ref="V23:X23" si="2">AM22</f>
        <v>0.57999999999999996</v>
      </c>
      <c r="W23" s="18">
        <f t="shared" si="2"/>
        <v>5</v>
      </c>
      <c r="X23" s="18">
        <f t="shared" si="2"/>
        <v>5</v>
      </c>
      <c r="Y23" t="s">
        <v>27</v>
      </c>
      <c r="Z23">
        <v>0</v>
      </c>
      <c r="AA23">
        <v>0</v>
      </c>
      <c r="AB23">
        <v>0</v>
      </c>
      <c r="AC23">
        <v>1</v>
      </c>
      <c r="AD23">
        <v>2</v>
      </c>
      <c r="AE23">
        <v>3</v>
      </c>
      <c r="AF23" t="s">
        <v>27</v>
      </c>
      <c r="AG23">
        <v>0</v>
      </c>
      <c r="AH23">
        <v>0</v>
      </c>
      <c r="AI23">
        <v>0</v>
      </c>
      <c r="AJ23">
        <v>1</v>
      </c>
      <c r="AK23">
        <v>2</v>
      </c>
      <c r="AL23">
        <v>4.67</v>
      </c>
      <c r="AM23">
        <v>0.57999999999999996</v>
      </c>
      <c r="AN23">
        <v>5</v>
      </c>
      <c r="AO23">
        <v>5</v>
      </c>
    </row>
    <row r="24" spans="1:41" ht="15" customHeight="1" x14ac:dyDescent="0.25">
      <c r="A24" s="21" t="s">
        <v>23</v>
      </c>
      <c r="B24" s="22"/>
      <c r="C24" s="22"/>
      <c r="D24" s="22"/>
      <c r="E24" s="22"/>
      <c r="F24" s="22"/>
      <c r="G24" s="22"/>
      <c r="H24" s="22"/>
      <c r="I24" s="23"/>
      <c r="J24" s="9">
        <f t="shared" ref="J24:J28" si="3">Z23</f>
        <v>0</v>
      </c>
      <c r="K24" s="9">
        <f t="shared" ref="K24:K28" si="4">AA23</f>
        <v>0</v>
      </c>
      <c r="L24" s="9">
        <f t="shared" ref="L24:L28" si="5">AB23</f>
        <v>0</v>
      </c>
      <c r="M24" s="9">
        <f t="shared" ref="M24:M28" si="6">AC23</f>
        <v>1</v>
      </c>
      <c r="N24" s="9">
        <f t="shared" ref="N24:N28" si="7">AD23</f>
        <v>2</v>
      </c>
      <c r="O24" s="9">
        <f t="shared" ref="O24:O28" si="8">SUM(J24:N24)</f>
        <v>3</v>
      </c>
      <c r="P24" s="10">
        <f t="shared" si="1"/>
        <v>0</v>
      </c>
      <c r="Q24" s="10">
        <f t="shared" si="1"/>
        <v>0</v>
      </c>
      <c r="R24" s="10">
        <f t="shared" si="1"/>
        <v>0</v>
      </c>
      <c r="S24" s="10">
        <f t="shared" si="1"/>
        <v>0.33333333333333331</v>
      </c>
      <c r="T24" s="10">
        <f t="shared" si="1"/>
        <v>0.66666666666666663</v>
      </c>
      <c r="U24" s="12">
        <f t="shared" ref="U24:U28" si="9">AL23</f>
        <v>4.67</v>
      </c>
      <c r="V24" s="12">
        <f t="shared" ref="V24:V28" si="10">AM23</f>
        <v>0.57999999999999996</v>
      </c>
      <c r="W24" s="18">
        <f t="shared" ref="W24:W28" si="11">AN23</f>
        <v>5</v>
      </c>
      <c r="X24" s="18">
        <f t="shared" ref="X24:X28" si="12">AO23</f>
        <v>5</v>
      </c>
      <c r="Y24" t="s">
        <v>15</v>
      </c>
      <c r="Z24">
        <v>0</v>
      </c>
      <c r="AA24">
        <v>0</v>
      </c>
      <c r="AB24">
        <v>0</v>
      </c>
      <c r="AC24">
        <v>1</v>
      </c>
      <c r="AD24">
        <v>1</v>
      </c>
      <c r="AE24">
        <v>2</v>
      </c>
      <c r="AF24" t="s">
        <v>15</v>
      </c>
      <c r="AG24">
        <v>0</v>
      </c>
      <c r="AH24">
        <v>0</v>
      </c>
      <c r="AI24">
        <v>0</v>
      </c>
      <c r="AJ24">
        <v>1</v>
      </c>
      <c r="AK24">
        <v>1</v>
      </c>
      <c r="AL24">
        <v>4.5</v>
      </c>
      <c r="AM24">
        <v>0.71</v>
      </c>
      <c r="AN24">
        <v>5</v>
      </c>
      <c r="AO24">
        <v>4</v>
      </c>
    </row>
    <row r="25" spans="1:41" ht="15" customHeight="1" x14ac:dyDescent="0.25">
      <c r="A25" s="21" t="s">
        <v>13</v>
      </c>
      <c r="B25" s="22"/>
      <c r="C25" s="22"/>
      <c r="D25" s="22"/>
      <c r="E25" s="22"/>
      <c r="F25" s="22"/>
      <c r="G25" s="22"/>
      <c r="H25" s="22"/>
      <c r="I25" s="23"/>
      <c r="J25" s="9">
        <f t="shared" si="3"/>
        <v>0</v>
      </c>
      <c r="K25" s="9">
        <f t="shared" si="4"/>
        <v>0</v>
      </c>
      <c r="L25" s="9">
        <f t="shared" si="5"/>
        <v>0</v>
      </c>
      <c r="M25" s="9">
        <f t="shared" si="6"/>
        <v>1</v>
      </c>
      <c r="N25" s="9">
        <f t="shared" si="7"/>
        <v>1</v>
      </c>
      <c r="O25" s="9">
        <f t="shared" si="8"/>
        <v>2</v>
      </c>
      <c r="P25" s="10">
        <f t="shared" si="1"/>
        <v>0</v>
      </c>
      <c r="Q25" s="10">
        <f t="shared" si="1"/>
        <v>0</v>
      </c>
      <c r="R25" s="10">
        <f t="shared" si="1"/>
        <v>0</v>
      </c>
      <c r="S25" s="10">
        <f t="shared" si="1"/>
        <v>0.5</v>
      </c>
      <c r="T25" s="10">
        <f t="shared" si="1"/>
        <v>0.5</v>
      </c>
      <c r="U25" s="12">
        <f t="shared" si="9"/>
        <v>4.5</v>
      </c>
      <c r="V25" s="12">
        <f t="shared" si="10"/>
        <v>0.71</v>
      </c>
      <c r="W25" s="18">
        <f t="shared" si="11"/>
        <v>5</v>
      </c>
      <c r="X25" s="18">
        <f>AO24</f>
        <v>4</v>
      </c>
      <c r="Y25" t="s">
        <v>16</v>
      </c>
      <c r="Z25">
        <v>0</v>
      </c>
      <c r="AA25">
        <v>0</v>
      </c>
      <c r="AB25">
        <v>0</v>
      </c>
      <c r="AC25">
        <v>1</v>
      </c>
      <c r="AD25">
        <v>2</v>
      </c>
      <c r="AE25">
        <v>3</v>
      </c>
      <c r="AF25" t="s">
        <v>16</v>
      </c>
      <c r="AG25">
        <v>0</v>
      </c>
      <c r="AH25">
        <v>0</v>
      </c>
      <c r="AI25">
        <v>0</v>
      </c>
      <c r="AJ25">
        <v>1</v>
      </c>
      <c r="AK25">
        <v>2</v>
      </c>
      <c r="AL25">
        <v>4.67</v>
      </c>
      <c r="AM25">
        <v>0.57999999999999996</v>
      </c>
      <c r="AN25">
        <v>5</v>
      </c>
      <c r="AO25">
        <v>5</v>
      </c>
    </row>
    <row r="26" spans="1:41" ht="15" customHeight="1" x14ac:dyDescent="0.25">
      <c r="A26" s="21" t="s">
        <v>14</v>
      </c>
      <c r="B26" s="22"/>
      <c r="C26" s="22"/>
      <c r="D26" s="22"/>
      <c r="E26" s="22"/>
      <c r="F26" s="22"/>
      <c r="G26" s="22"/>
      <c r="H26" s="22"/>
      <c r="I26" s="23"/>
      <c r="J26" s="9">
        <f t="shared" si="3"/>
        <v>0</v>
      </c>
      <c r="K26" s="9">
        <f t="shared" si="4"/>
        <v>0</v>
      </c>
      <c r="L26" s="9">
        <f t="shared" si="5"/>
        <v>0</v>
      </c>
      <c r="M26" s="9">
        <f t="shared" si="6"/>
        <v>1</v>
      </c>
      <c r="N26" s="9">
        <f t="shared" si="7"/>
        <v>2</v>
      </c>
      <c r="O26" s="9">
        <f t="shared" si="8"/>
        <v>3</v>
      </c>
      <c r="P26" s="10">
        <f t="shared" si="1"/>
        <v>0</v>
      </c>
      <c r="Q26" s="10">
        <f t="shared" si="1"/>
        <v>0</v>
      </c>
      <c r="R26" s="10">
        <f t="shared" si="1"/>
        <v>0</v>
      </c>
      <c r="S26" s="10">
        <f t="shared" si="1"/>
        <v>0.33333333333333331</v>
      </c>
      <c r="T26" s="10">
        <f t="shared" si="1"/>
        <v>0.66666666666666663</v>
      </c>
      <c r="U26" s="12">
        <f t="shared" si="9"/>
        <v>4.67</v>
      </c>
      <c r="V26" s="12">
        <f t="shared" si="10"/>
        <v>0.57999999999999996</v>
      </c>
      <c r="W26" s="18">
        <f t="shared" si="11"/>
        <v>5</v>
      </c>
      <c r="X26" s="18">
        <f t="shared" si="12"/>
        <v>5</v>
      </c>
      <c r="Y26" t="s">
        <v>17</v>
      </c>
      <c r="Z26">
        <v>0</v>
      </c>
      <c r="AA26">
        <v>0</v>
      </c>
      <c r="AB26">
        <v>0</v>
      </c>
      <c r="AC26">
        <v>0</v>
      </c>
      <c r="AD26">
        <v>3</v>
      </c>
      <c r="AE26">
        <v>3</v>
      </c>
      <c r="AF26" t="s">
        <v>17</v>
      </c>
      <c r="AG26">
        <v>0</v>
      </c>
      <c r="AH26">
        <v>0</v>
      </c>
      <c r="AI26">
        <v>0</v>
      </c>
      <c r="AJ26">
        <v>0</v>
      </c>
      <c r="AK26">
        <v>3</v>
      </c>
      <c r="AL26">
        <v>5</v>
      </c>
      <c r="AM26">
        <v>0</v>
      </c>
      <c r="AN26">
        <v>5</v>
      </c>
      <c r="AO26">
        <v>5</v>
      </c>
    </row>
    <row r="27" spans="1:41" ht="15" customHeight="1" x14ac:dyDescent="0.25">
      <c r="A27" s="21" t="s">
        <v>24</v>
      </c>
      <c r="B27" s="22"/>
      <c r="C27" s="22"/>
      <c r="D27" s="22"/>
      <c r="E27" s="22"/>
      <c r="F27" s="22"/>
      <c r="G27" s="22"/>
      <c r="H27" s="22"/>
      <c r="I27" s="23"/>
      <c r="J27" s="9">
        <f t="shared" si="3"/>
        <v>0</v>
      </c>
      <c r="K27" s="9">
        <f t="shared" si="4"/>
        <v>0</v>
      </c>
      <c r="L27" s="9">
        <f t="shared" si="5"/>
        <v>0</v>
      </c>
      <c r="M27" s="9">
        <f t="shared" si="6"/>
        <v>0</v>
      </c>
      <c r="N27" s="9">
        <f t="shared" si="7"/>
        <v>3</v>
      </c>
      <c r="O27" s="9">
        <f t="shared" si="8"/>
        <v>3</v>
      </c>
      <c r="P27" s="10">
        <f t="shared" si="1"/>
        <v>0</v>
      </c>
      <c r="Q27" s="10">
        <f t="shared" si="1"/>
        <v>0</v>
      </c>
      <c r="R27" s="10">
        <f t="shared" si="1"/>
        <v>0</v>
      </c>
      <c r="S27" s="10">
        <f t="shared" si="1"/>
        <v>0</v>
      </c>
      <c r="T27" s="10">
        <f t="shared" si="1"/>
        <v>1</v>
      </c>
      <c r="U27" s="12">
        <f t="shared" si="9"/>
        <v>5</v>
      </c>
      <c r="V27" s="12">
        <f t="shared" si="10"/>
        <v>0</v>
      </c>
      <c r="W27" s="18">
        <f t="shared" si="11"/>
        <v>5</v>
      </c>
      <c r="X27" s="18">
        <f t="shared" si="12"/>
        <v>5</v>
      </c>
      <c r="Y27" t="s">
        <v>18</v>
      </c>
      <c r="Z27">
        <v>0</v>
      </c>
      <c r="AA27">
        <v>0</v>
      </c>
      <c r="AB27">
        <v>0</v>
      </c>
      <c r="AC27">
        <v>0</v>
      </c>
      <c r="AD27">
        <v>3</v>
      </c>
      <c r="AE27">
        <v>3</v>
      </c>
      <c r="AF27" t="s">
        <v>18</v>
      </c>
      <c r="AG27">
        <v>0</v>
      </c>
      <c r="AH27">
        <v>0</v>
      </c>
      <c r="AI27">
        <v>0</v>
      </c>
      <c r="AJ27">
        <v>0</v>
      </c>
      <c r="AK27">
        <v>3</v>
      </c>
      <c r="AL27">
        <v>5</v>
      </c>
      <c r="AM27">
        <v>0</v>
      </c>
      <c r="AN27">
        <v>5</v>
      </c>
      <c r="AO27">
        <v>5</v>
      </c>
    </row>
    <row r="28" spans="1:41" ht="15" customHeight="1" x14ac:dyDescent="0.25">
      <c r="A28" s="21" t="s">
        <v>25</v>
      </c>
      <c r="B28" s="22"/>
      <c r="C28" s="22"/>
      <c r="D28" s="22"/>
      <c r="E28" s="22"/>
      <c r="F28" s="22"/>
      <c r="G28" s="22"/>
      <c r="H28" s="22"/>
      <c r="I28" s="23"/>
      <c r="J28" s="9">
        <f t="shared" si="3"/>
        <v>0</v>
      </c>
      <c r="K28" s="9">
        <f t="shared" si="4"/>
        <v>0</v>
      </c>
      <c r="L28" s="9">
        <f t="shared" si="5"/>
        <v>0</v>
      </c>
      <c r="M28" s="9">
        <f t="shared" si="6"/>
        <v>0</v>
      </c>
      <c r="N28" s="9">
        <f t="shared" si="7"/>
        <v>3</v>
      </c>
      <c r="O28" s="9">
        <f t="shared" si="8"/>
        <v>3</v>
      </c>
      <c r="P28" s="10">
        <f t="shared" si="1"/>
        <v>0</v>
      </c>
      <c r="Q28" s="10">
        <f t="shared" si="1"/>
        <v>0</v>
      </c>
      <c r="R28" s="10">
        <f t="shared" si="1"/>
        <v>0</v>
      </c>
      <c r="S28" s="10">
        <f t="shared" si="1"/>
        <v>0</v>
      </c>
      <c r="T28" s="10">
        <f t="shared" si="1"/>
        <v>1</v>
      </c>
      <c r="U28" s="12">
        <f t="shared" si="9"/>
        <v>5</v>
      </c>
      <c r="V28" s="12">
        <f t="shared" si="10"/>
        <v>0</v>
      </c>
      <c r="W28" s="18">
        <f t="shared" si="11"/>
        <v>5</v>
      </c>
      <c r="X28" s="18">
        <f t="shared" si="12"/>
        <v>5</v>
      </c>
      <c r="AF28" t="s">
        <v>19</v>
      </c>
    </row>
    <row r="29" spans="1:41" x14ac:dyDescent="0.25">
      <c r="A29" s="11"/>
    </row>
    <row r="31" spans="1:41" ht="16.5" customHeight="1" x14ac:dyDescent="0.25">
      <c r="A31" s="20"/>
      <c r="B31" s="20"/>
      <c r="C31" s="20"/>
      <c r="D31" s="20"/>
      <c r="E31" s="20"/>
      <c r="F31" s="20"/>
      <c r="G31" s="20"/>
      <c r="H31" s="20"/>
      <c r="I31" s="20"/>
    </row>
    <row r="32" spans="1:41" ht="14.25" customHeight="1" x14ac:dyDescent="0.25">
      <c r="A32" s="20"/>
      <c r="B32" s="20"/>
      <c r="C32" s="20"/>
      <c r="D32" s="20"/>
      <c r="E32" s="20"/>
      <c r="F32" s="20"/>
      <c r="G32" s="20"/>
      <c r="H32" s="20"/>
      <c r="I32" s="20"/>
    </row>
    <row r="33" spans="1:9" x14ac:dyDescent="0.25">
      <c r="A33" s="20"/>
      <c r="B33" s="20"/>
      <c r="C33" s="20"/>
      <c r="D33" s="20"/>
      <c r="E33" s="20"/>
      <c r="F33" s="20"/>
      <c r="G33" s="20"/>
      <c r="H33" s="20"/>
      <c r="I33" s="20"/>
    </row>
    <row r="34" spans="1:9" x14ac:dyDescent="0.25">
      <c r="A34" s="20"/>
      <c r="B34" s="20"/>
      <c r="C34" s="20"/>
      <c r="D34" s="20"/>
      <c r="E34" s="20"/>
      <c r="F34" s="20"/>
      <c r="G34" s="20"/>
      <c r="H34" s="20"/>
      <c r="I34" s="20"/>
    </row>
    <row r="35" spans="1:9" ht="36.75" customHeight="1" x14ac:dyDescent="0.25">
      <c r="A35" s="20"/>
      <c r="B35" s="20"/>
      <c r="C35" s="20"/>
      <c r="D35" s="20"/>
      <c r="E35" s="20"/>
      <c r="F35" s="20"/>
      <c r="G35" s="20"/>
      <c r="H35" s="20"/>
      <c r="I35" s="20"/>
    </row>
    <row r="36" spans="1:9" ht="42" customHeight="1" x14ac:dyDescent="0.25">
      <c r="A36" s="20"/>
      <c r="B36" s="20"/>
      <c r="C36" s="20"/>
      <c r="D36" s="20"/>
      <c r="E36" s="20"/>
      <c r="F36" s="20"/>
      <c r="G36" s="20"/>
      <c r="H36" s="20"/>
      <c r="I36" s="20"/>
    </row>
    <row r="37" spans="1:9" ht="30" customHeight="1" x14ac:dyDescent="0.25">
      <c r="A37" s="20"/>
      <c r="B37" s="20"/>
      <c r="C37" s="20"/>
      <c r="D37" s="20"/>
      <c r="E37" s="20"/>
      <c r="F37" s="20"/>
      <c r="G37" s="20"/>
      <c r="H37" s="20"/>
      <c r="I37" s="20"/>
    </row>
    <row r="38" spans="1:9" x14ac:dyDescent="0.25">
      <c r="A38" s="20"/>
      <c r="B38" s="20"/>
      <c r="C38" s="20"/>
      <c r="D38" s="20"/>
      <c r="E38" s="20"/>
      <c r="F38" s="20"/>
      <c r="G38" s="20"/>
      <c r="H38" s="20"/>
      <c r="I38" s="20"/>
    </row>
    <row r="39" spans="1:9" x14ac:dyDescent="0.25">
      <c r="A39" s="20"/>
      <c r="B39" s="20"/>
      <c r="C39" s="20"/>
      <c r="D39" s="20"/>
      <c r="E39" s="20"/>
      <c r="F39" s="20"/>
      <c r="G39" s="20"/>
      <c r="H39" s="20"/>
      <c r="I39" s="20"/>
    </row>
  </sheetData>
  <mergeCells count="21">
    <mergeCell ref="A23:I23"/>
    <mergeCell ref="A5:X5"/>
    <mergeCell ref="A7:X7"/>
    <mergeCell ref="O21:O22"/>
    <mergeCell ref="U21:X21"/>
    <mergeCell ref="J21:N21"/>
    <mergeCell ref="P21:T21"/>
    <mergeCell ref="A38:I38"/>
    <mergeCell ref="A39:I39"/>
    <mergeCell ref="A36:I36"/>
    <mergeCell ref="A37:I37"/>
    <mergeCell ref="A24:I24"/>
    <mergeCell ref="A25:I25"/>
    <mergeCell ref="A33:I33"/>
    <mergeCell ref="A34:I34"/>
    <mergeCell ref="A35:I35"/>
    <mergeCell ref="A31:I31"/>
    <mergeCell ref="A32:I32"/>
    <mergeCell ref="A26:I26"/>
    <mergeCell ref="A27:I27"/>
    <mergeCell ref="A28:I28"/>
  </mergeCells>
  <pageMargins left="0.7" right="0.7" top="0.75" bottom="0.75" header="0.3" footer="0.3"/>
  <pageSetup paperSize="9" scale="28" orientation="portrait" r:id="rId1"/>
  <colBreaks count="1" manualBreakCount="1">
    <brk id="2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egresados</vt:lpstr>
      <vt:lpstr>egresados!Área_de_impresión</vt:lpstr>
    </vt:vector>
  </TitlesOfParts>
  <Company>Universidad de Jaén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UJA</dc:creator>
  <cp:lastModifiedBy>UJA</cp:lastModifiedBy>
  <dcterms:created xsi:type="dcterms:W3CDTF">2014-11-07T08:47:45Z</dcterms:created>
  <dcterms:modified xsi:type="dcterms:W3CDTF">2025-06-10T08:27:38Z</dcterms:modified>
</cp:coreProperties>
</file>